
<file path=[Content_Types].xml><?xml version="1.0" encoding="utf-8"?>
<Types xmlns="http://schemas.openxmlformats.org/package/2006/content-type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E:\Perforce_dev\WWI Firearms Rifles\"/>
    </mc:Choice>
  </mc:AlternateContent>
  <xr:revisionPtr revIDLastSave="0" documentId="13_ncr:1_{1E1F5826-667C-44FD-96F9-F5517B4C3044}" xr6:coauthVersionLast="47" xr6:coauthVersionMax="47" xr10:uidLastSave="{00000000-0000-0000-0000-000000000000}"/>
  <bookViews>
    <workbookView xWindow="-120" yWindow="-120" windowWidth="29040" windowHeight="15720" xr2:uid="{00000000-000D-0000-FFFF-FFFF00000000}"/>
  </bookViews>
  <sheets>
    <sheet name="Info" sheetId="1" r:id="rId1"/>
    <sheet name="Projects" sheetId="2" r:id="rId2"/>
    <sheet name="Soundbook" sheetId="3" r:id="rId3"/>
    <sheet name="ImportRanges" sheetId="4" r:id="rId4"/>
    <sheet name="Range Notification Rules" sheetId="5" state="hidden" r:id="rId5"/>
    <sheet name="Data Regions" sheetId="6" r:id="rId6"/>
    <sheet name="Metadata" sheetId="7" r:id="rId7"/>
  </sheets>
  <definedNames>
    <definedName name="_xlnm._FilterDatabase" localSheetId="5" hidden="1">'Data Regions'!$A$2:$N$2</definedName>
    <definedName name="_xlnm._FilterDatabase" localSheetId="3" hidden="1">ImportRanges!$A$2:$K$755</definedName>
    <definedName name="_xlnm._FilterDatabase" localSheetId="0" hidden="1">Info!$A$3:$R$11</definedName>
    <definedName name="_xlnm._FilterDatabase" localSheetId="6" hidden="1">Metadata!$A$2:$DN$645</definedName>
    <definedName name="_xlnm._FilterDatabase" localSheetId="1" hidden="1">Projects!$A$1:$A$10</definedName>
    <definedName name="_xlnm._FilterDatabase" localSheetId="2" hidden="1">Soundbook!$A$2:$AD$90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0" i="6" l="1"/>
  <c r="M20" i="6"/>
  <c r="L20" i="6"/>
  <c r="H20" i="6"/>
  <c r="G20" i="6"/>
  <c r="I20" i="6" s="1"/>
  <c r="O19" i="6"/>
  <c r="M19" i="6"/>
  <c r="L19" i="6"/>
  <c r="H19" i="6"/>
  <c r="G19" i="6"/>
  <c r="I19" i="6" s="1"/>
  <c r="O18" i="6"/>
  <c r="F18" i="6" s="1"/>
  <c r="M18" i="6"/>
  <c r="L18" i="6"/>
  <c r="H18" i="6"/>
  <c r="G18" i="6"/>
  <c r="I18" i="6" s="1"/>
  <c r="O17" i="6"/>
  <c r="F17" i="6" s="1"/>
  <c r="M17" i="6"/>
  <c r="L17" i="6"/>
  <c r="H17" i="6"/>
  <c r="G17" i="6"/>
  <c r="I17" i="6" s="1"/>
  <c r="O16" i="6"/>
  <c r="F16" i="6" s="1"/>
  <c r="M16" i="6"/>
  <c r="L16" i="6"/>
  <c r="H16" i="6"/>
  <c r="G16" i="6"/>
  <c r="I16" i="6" s="1"/>
  <c r="O15" i="6"/>
  <c r="M15" i="6"/>
  <c r="L15" i="6"/>
  <c r="H15" i="6"/>
  <c r="G15" i="6"/>
  <c r="I15" i="6" s="1"/>
  <c r="O14" i="6"/>
  <c r="M14" i="6"/>
  <c r="L14" i="6"/>
  <c r="H14" i="6"/>
  <c r="G14" i="6"/>
  <c r="I14" i="6" s="1"/>
  <c r="O13" i="6"/>
  <c r="M13" i="6"/>
  <c r="L13" i="6"/>
  <c r="H13" i="6"/>
  <c r="G13" i="6"/>
  <c r="I13" i="6" s="1"/>
  <c r="O12" i="6"/>
  <c r="M12" i="6"/>
  <c r="L12" i="6"/>
  <c r="H12" i="6"/>
  <c r="G12" i="6"/>
  <c r="I12" i="6" s="1"/>
  <c r="O11" i="6"/>
  <c r="F11" i="6" s="1"/>
  <c r="M11" i="6"/>
  <c r="L11" i="6"/>
  <c r="H11" i="6"/>
  <c r="G11" i="6"/>
  <c r="I11" i="6" s="1"/>
  <c r="O10" i="6"/>
  <c r="M10" i="6"/>
  <c r="L10" i="6"/>
  <c r="I10" i="6"/>
  <c r="F10" i="6" s="1"/>
  <c r="H10" i="6"/>
  <c r="G10" i="6"/>
  <c r="O9" i="6"/>
  <c r="F9" i="6" s="1"/>
  <c r="M9" i="6"/>
  <c r="L9" i="6"/>
  <c r="I9" i="6"/>
  <c r="H9" i="6"/>
  <c r="G9" i="6"/>
  <c r="O8" i="6"/>
  <c r="F8" i="6" s="1"/>
  <c r="M8" i="6"/>
  <c r="L8" i="6"/>
  <c r="I8" i="6"/>
  <c r="H8" i="6"/>
  <c r="G8" i="6"/>
  <c r="O7" i="6"/>
  <c r="M7" i="6"/>
  <c r="L7" i="6"/>
  <c r="H7" i="6"/>
  <c r="G7" i="6"/>
  <c r="I7" i="6" s="1"/>
  <c r="F7" i="6" s="1"/>
  <c r="O6" i="6"/>
  <c r="M6" i="6"/>
  <c r="L6" i="6"/>
  <c r="I6" i="6"/>
  <c r="F6" i="6" s="1"/>
  <c r="H6" i="6"/>
  <c r="G6" i="6"/>
  <c r="O5" i="6"/>
  <c r="M5" i="6"/>
  <c r="L5" i="6"/>
  <c r="I5" i="6"/>
  <c r="F5" i="6" s="1"/>
  <c r="H5" i="6"/>
  <c r="G5" i="6"/>
  <c r="F2" i="5"/>
  <c r="Q90" i="3"/>
  <c r="N90" i="3"/>
  <c r="M90" i="3"/>
  <c r="L90" i="3"/>
  <c r="S90" i="3" s="1"/>
  <c r="K90" i="3"/>
  <c r="J90" i="3"/>
  <c r="W90" i="3" s="1"/>
  <c r="D90" i="3"/>
  <c r="C90" i="3"/>
  <c r="B90" i="3"/>
  <c r="N89" i="3"/>
  <c r="M89" i="3"/>
  <c r="L89" i="3"/>
  <c r="K89" i="3"/>
  <c r="J89" i="3"/>
  <c r="W89" i="3" s="1"/>
  <c r="D89" i="3"/>
  <c r="C89" i="3"/>
  <c r="B89" i="3"/>
  <c r="S88" i="3"/>
  <c r="Q88" i="3"/>
  <c r="N88" i="3"/>
  <c r="M88" i="3"/>
  <c r="L88" i="3"/>
  <c r="K88" i="3"/>
  <c r="J88" i="3"/>
  <c r="W88" i="3" s="1"/>
  <c r="D88" i="3"/>
  <c r="C88" i="3"/>
  <c r="B88" i="3"/>
  <c r="N87" i="3"/>
  <c r="M87" i="3"/>
  <c r="L87" i="3"/>
  <c r="K87" i="3"/>
  <c r="J87" i="3"/>
  <c r="W87" i="3" s="1"/>
  <c r="D87" i="3"/>
  <c r="C87" i="3"/>
  <c r="B87" i="3"/>
  <c r="S86" i="3"/>
  <c r="Q86" i="3"/>
  <c r="N86" i="3"/>
  <c r="M86" i="3"/>
  <c r="L86" i="3"/>
  <c r="K86" i="3"/>
  <c r="J86" i="3"/>
  <c r="W86" i="3" s="1"/>
  <c r="D86" i="3"/>
  <c r="C86" i="3"/>
  <c r="B86" i="3"/>
  <c r="N85" i="3"/>
  <c r="M85" i="3"/>
  <c r="L85" i="3"/>
  <c r="K85" i="3"/>
  <c r="J85" i="3"/>
  <c r="W85" i="3" s="1"/>
  <c r="D85" i="3"/>
  <c r="C85" i="3"/>
  <c r="B85" i="3"/>
  <c r="S84" i="3"/>
  <c r="Q84" i="3"/>
  <c r="N84" i="3"/>
  <c r="M84" i="3"/>
  <c r="L84" i="3"/>
  <c r="K84" i="3"/>
  <c r="J84" i="3"/>
  <c r="W84" i="3" s="1"/>
  <c r="D84" i="3"/>
  <c r="C84" i="3"/>
  <c r="B84" i="3"/>
  <c r="AA83" i="3"/>
  <c r="Y83" i="3"/>
  <c r="U83" i="3"/>
  <c r="S83" i="3"/>
  <c r="P83" i="3"/>
  <c r="O83" i="3"/>
  <c r="N83" i="3"/>
  <c r="W83" i="3" s="1"/>
  <c r="M83" i="3"/>
  <c r="L83" i="3"/>
  <c r="K83" i="3"/>
  <c r="Q83" i="3" s="1"/>
  <c r="J83" i="3"/>
  <c r="D83" i="3"/>
  <c r="C83" i="3"/>
  <c r="B83" i="3"/>
  <c r="Q82" i="3"/>
  <c r="P82" i="3"/>
  <c r="O82" i="3"/>
  <c r="N82" i="3"/>
  <c r="M82" i="3"/>
  <c r="L82" i="3"/>
  <c r="K82" i="3"/>
  <c r="J82" i="3"/>
  <c r="U82" i="3" s="1"/>
  <c r="D82" i="3"/>
  <c r="C82" i="3"/>
  <c r="B82" i="3"/>
  <c r="AA81" i="3"/>
  <c r="U81" i="3"/>
  <c r="P81" i="3"/>
  <c r="O81" i="3"/>
  <c r="N81" i="3"/>
  <c r="M81" i="3"/>
  <c r="L81" i="3"/>
  <c r="K81" i="3"/>
  <c r="J81" i="3"/>
  <c r="Y81" i="3" s="1"/>
  <c r="D81" i="3"/>
  <c r="W81" i="3" s="1"/>
  <c r="C81" i="3"/>
  <c r="B81" i="3"/>
  <c r="AA80" i="3"/>
  <c r="Y80" i="3"/>
  <c r="U80" i="3"/>
  <c r="S80" i="3"/>
  <c r="P80" i="3"/>
  <c r="O80" i="3"/>
  <c r="N80" i="3"/>
  <c r="W80" i="3" s="1"/>
  <c r="M80" i="3"/>
  <c r="L80" i="3"/>
  <c r="K80" i="3"/>
  <c r="Q80" i="3" s="1"/>
  <c r="J80" i="3"/>
  <c r="D80" i="3"/>
  <c r="C80" i="3"/>
  <c r="B80" i="3"/>
  <c r="Q79" i="3"/>
  <c r="P79" i="3"/>
  <c r="O79" i="3"/>
  <c r="N79" i="3"/>
  <c r="M79" i="3"/>
  <c r="L79" i="3"/>
  <c r="K79" i="3"/>
  <c r="J79" i="3"/>
  <c r="U79" i="3" s="1"/>
  <c r="D79" i="3"/>
  <c r="C79" i="3"/>
  <c r="B79" i="3"/>
  <c r="AA78" i="3"/>
  <c r="U78" i="3"/>
  <c r="P78" i="3"/>
  <c r="O78" i="3"/>
  <c r="N78" i="3"/>
  <c r="M78" i="3"/>
  <c r="L78" i="3"/>
  <c r="K78" i="3"/>
  <c r="J78" i="3"/>
  <c r="Y78" i="3" s="1"/>
  <c r="D78" i="3"/>
  <c r="W78" i="3" s="1"/>
  <c r="C78" i="3"/>
  <c r="B78" i="3"/>
  <c r="AA77" i="3"/>
  <c r="Y77" i="3"/>
  <c r="U77" i="3"/>
  <c r="S77" i="3"/>
  <c r="P77" i="3"/>
  <c r="O77" i="3"/>
  <c r="N77" i="3"/>
  <c r="W77" i="3" s="1"/>
  <c r="M77" i="3"/>
  <c r="L77" i="3"/>
  <c r="K77" i="3"/>
  <c r="Q77" i="3" s="1"/>
  <c r="J77" i="3"/>
  <c r="D77" i="3"/>
  <c r="C77" i="3"/>
  <c r="B77" i="3"/>
  <c r="Q76" i="3"/>
  <c r="P76" i="3"/>
  <c r="O76" i="3"/>
  <c r="N76" i="3"/>
  <c r="M76" i="3"/>
  <c r="L76" i="3"/>
  <c r="K76" i="3"/>
  <c r="J76" i="3"/>
  <c r="U76" i="3" s="1"/>
  <c r="D76" i="3"/>
  <c r="C76" i="3"/>
  <c r="B76" i="3"/>
  <c r="AA75" i="3"/>
  <c r="U75" i="3"/>
  <c r="P75" i="3"/>
  <c r="O75" i="3"/>
  <c r="N75" i="3"/>
  <c r="M75" i="3"/>
  <c r="L75" i="3"/>
  <c r="K75" i="3"/>
  <c r="J75" i="3"/>
  <c r="Y75" i="3" s="1"/>
  <c r="D75" i="3"/>
  <c r="W75" i="3" s="1"/>
  <c r="C75" i="3"/>
  <c r="B75" i="3"/>
  <c r="AA74" i="3"/>
  <c r="Y74" i="3"/>
  <c r="U74" i="3"/>
  <c r="S74" i="3"/>
  <c r="P74" i="3"/>
  <c r="O74" i="3"/>
  <c r="N74" i="3"/>
  <c r="W74" i="3" s="1"/>
  <c r="M74" i="3"/>
  <c r="L74" i="3"/>
  <c r="K74" i="3"/>
  <c r="Q74" i="3" s="1"/>
  <c r="J74" i="3"/>
  <c r="D74" i="3"/>
  <c r="C74" i="3"/>
  <c r="B74" i="3"/>
  <c r="Q73" i="3"/>
  <c r="P73" i="3"/>
  <c r="O73" i="3"/>
  <c r="N73" i="3"/>
  <c r="M73" i="3"/>
  <c r="L73" i="3"/>
  <c r="K73" i="3"/>
  <c r="J73" i="3"/>
  <c r="U73" i="3" s="1"/>
  <c r="D73" i="3"/>
  <c r="C73" i="3"/>
  <c r="B73" i="3"/>
  <c r="AA72" i="3"/>
  <c r="U72" i="3"/>
  <c r="P72" i="3"/>
  <c r="O72" i="3"/>
  <c r="N72" i="3"/>
  <c r="M72" i="3"/>
  <c r="L72" i="3"/>
  <c r="K72" i="3"/>
  <c r="J72" i="3"/>
  <c r="Y72" i="3" s="1"/>
  <c r="D72" i="3"/>
  <c r="W72" i="3" s="1"/>
  <c r="C72" i="3"/>
  <c r="B72" i="3"/>
  <c r="N71" i="3"/>
  <c r="M71" i="3"/>
  <c r="L71" i="3"/>
  <c r="K71" i="3"/>
  <c r="J71" i="3"/>
  <c r="W71" i="3" s="1"/>
  <c r="D71" i="3"/>
  <c r="C71" i="3"/>
  <c r="B71" i="3"/>
  <c r="S70" i="3"/>
  <c r="Q70" i="3"/>
  <c r="N70" i="3"/>
  <c r="M70" i="3"/>
  <c r="L70" i="3"/>
  <c r="K70" i="3"/>
  <c r="J70" i="3"/>
  <c r="W70" i="3" s="1"/>
  <c r="D70" i="3"/>
  <c r="C70" i="3"/>
  <c r="B70" i="3"/>
  <c r="N69" i="3"/>
  <c r="M69" i="3"/>
  <c r="L69" i="3"/>
  <c r="K69" i="3"/>
  <c r="J69" i="3"/>
  <c r="W69" i="3" s="1"/>
  <c r="D69" i="3"/>
  <c r="C69" i="3"/>
  <c r="B69" i="3"/>
  <c r="S68" i="3"/>
  <c r="Q68" i="3"/>
  <c r="N68" i="3"/>
  <c r="M68" i="3"/>
  <c r="L68" i="3"/>
  <c r="K68" i="3"/>
  <c r="J68" i="3"/>
  <c r="W68" i="3" s="1"/>
  <c r="D68" i="3"/>
  <c r="C68" i="3"/>
  <c r="B68" i="3"/>
  <c r="N67" i="3"/>
  <c r="M67" i="3"/>
  <c r="L67" i="3"/>
  <c r="K67" i="3"/>
  <c r="J67" i="3"/>
  <c r="W67" i="3" s="1"/>
  <c r="D67" i="3"/>
  <c r="C67" i="3"/>
  <c r="B67" i="3"/>
  <c r="S66" i="3"/>
  <c r="Q66" i="3"/>
  <c r="N66" i="3"/>
  <c r="M66" i="3"/>
  <c r="L66" i="3"/>
  <c r="K66" i="3"/>
  <c r="J66" i="3"/>
  <c r="W66" i="3" s="1"/>
  <c r="D66" i="3"/>
  <c r="C66" i="3"/>
  <c r="B66" i="3"/>
  <c r="AA65" i="3"/>
  <c r="Y65" i="3"/>
  <c r="U65" i="3"/>
  <c r="P65" i="3"/>
  <c r="O65" i="3"/>
  <c r="N65" i="3"/>
  <c r="W65" i="3" s="1"/>
  <c r="M65" i="3"/>
  <c r="L65" i="3"/>
  <c r="S65" i="3" s="1"/>
  <c r="K65" i="3"/>
  <c r="Q65" i="3" s="1"/>
  <c r="J65" i="3"/>
  <c r="D65" i="3"/>
  <c r="C65" i="3"/>
  <c r="B65" i="3"/>
  <c r="Q64" i="3"/>
  <c r="P64" i="3"/>
  <c r="O64" i="3"/>
  <c r="N64" i="3"/>
  <c r="M64" i="3"/>
  <c r="L64" i="3"/>
  <c r="K64" i="3"/>
  <c r="J64" i="3"/>
  <c r="U64" i="3" s="1"/>
  <c r="D64" i="3"/>
  <c r="C64" i="3"/>
  <c r="B64" i="3"/>
  <c r="AA63" i="3"/>
  <c r="U63" i="3"/>
  <c r="P63" i="3"/>
  <c r="O63" i="3"/>
  <c r="N63" i="3"/>
  <c r="M63" i="3"/>
  <c r="L63" i="3"/>
  <c r="K63" i="3"/>
  <c r="J63" i="3"/>
  <c r="Y63" i="3" s="1"/>
  <c r="D63" i="3"/>
  <c r="W63" i="3" s="1"/>
  <c r="C63" i="3"/>
  <c r="B63" i="3"/>
  <c r="AA62" i="3"/>
  <c r="Y62" i="3"/>
  <c r="U62" i="3"/>
  <c r="P62" i="3"/>
  <c r="O62" i="3"/>
  <c r="N62" i="3"/>
  <c r="W62" i="3" s="1"/>
  <c r="M62" i="3"/>
  <c r="L62" i="3"/>
  <c r="S62" i="3" s="1"/>
  <c r="K62" i="3"/>
  <c r="Q62" i="3" s="1"/>
  <c r="J62" i="3"/>
  <c r="D62" i="3"/>
  <c r="C62" i="3"/>
  <c r="B62" i="3"/>
  <c r="Q61" i="3"/>
  <c r="P61" i="3"/>
  <c r="O61" i="3"/>
  <c r="N61" i="3"/>
  <c r="M61" i="3"/>
  <c r="L61" i="3"/>
  <c r="K61" i="3"/>
  <c r="J61" i="3"/>
  <c r="U61" i="3" s="1"/>
  <c r="D61" i="3"/>
  <c r="C61" i="3"/>
  <c r="B61" i="3"/>
  <c r="AA60" i="3"/>
  <c r="U60" i="3"/>
  <c r="P60" i="3"/>
  <c r="O60" i="3"/>
  <c r="N60" i="3"/>
  <c r="M60" i="3"/>
  <c r="L60" i="3"/>
  <c r="K60" i="3"/>
  <c r="J60" i="3"/>
  <c r="Y60" i="3" s="1"/>
  <c r="D60" i="3"/>
  <c r="W60" i="3" s="1"/>
  <c r="C60" i="3"/>
  <c r="B60" i="3"/>
  <c r="AA59" i="3"/>
  <c r="Y59" i="3"/>
  <c r="U59" i="3"/>
  <c r="P59" i="3"/>
  <c r="O59" i="3"/>
  <c r="N59" i="3"/>
  <c r="W59" i="3" s="1"/>
  <c r="M59" i="3"/>
  <c r="L59" i="3"/>
  <c r="S59" i="3" s="1"/>
  <c r="K59" i="3"/>
  <c r="Q59" i="3" s="1"/>
  <c r="J59" i="3"/>
  <c r="D59" i="3"/>
  <c r="C59" i="3"/>
  <c r="B59" i="3"/>
  <c r="Q58" i="3"/>
  <c r="P58" i="3"/>
  <c r="O58" i="3"/>
  <c r="N58" i="3"/>
  <c r="M58" i="3"/>
  <c r="L58" i="3"/>
  <c r="K58" i="3"/>
  <c r="J58" i="3"/>
  <c r="U58" i="3" s="1"/>
  <c r="D58" i="3"/>
  <c r="C58" i="3"/>
  <c r="B58" i="3"/>
  <c r="AA57" i="3"/>
  <c r="U57" i="3"/>
  <c r="P57" i="3"/>
  <c r="O57" i="3"/>
  <c r="N57" i="3"/>
  <c r="M57" i="3"/>
  <c r="L57" i="3"/>
  <c r="K57" i="3"/>
  <c r="J57" i="3"/>
  <c r="Y57" i="3" s="1"/>
  <c r="D57" i="3"/>
  <c r="W57" i="3" s="1"/>
  <c r="C57" i="3"/>
  <c r="B57" i="3"/>
  <c r="AA56" i="3"/>
  <c r="Y56" i="3"/>
  <c r="U56" i="3"/>
  <c r="P56" i="3"/>
  <c r="O56" i="3"/>
  <c r="N56" i="3"/>
  <c r="W56" i="3" s="1"/>
  <c r="M56" i="3"/>
  <c r="L56" i="3"/>
  <c r="S56" i="3" s="1"/>
  <c r="K56" i="3"/>
  <c r="Q56" i="3" s="1"/>
  <c r="J56" i="3"/>
  <c r="D56" i="3"/>
  <c r="C56" i="3"/>
  <c r="B56" i="3"/>
  <c r="Q55" i="3"/>
  <c r="P55" i="3"/>
  <c r="O55" i="3"/>
  <c r="N55" i="3"/>
  <c r="M55" i="3"/>
  <c r="L55" i="3"/>
  <c r="K55" i="3"/>
  <c r="J55" i="3"/>
  <c r="U55" i="3" s="1"/>
  <c r="D55" i="3"/>
  <c r="C55" i="3"/>
  <c r="B55" i="3"/>
  <c r="AA54" i="3"/>
  <c r="U54" i="3"/>
  <c r="P54" i="3"/>
  <c r="O54" i="3"/>
  <c r="N54" i="3"/>
  <c r="M54" i="3"/>
  <c r="L54" i="3"/>
  <c r="K54" i="3"/>
  <c r="J54" i="3"/>
  <c r="Y54" i="3" s="1"/>
  <c r="D54" i="3"/>
  <c r="W54" i="3" s="1"/>
  <c r="C54" i="3"/>
  <c r="B54" i="3"/>
  <c r="N53" i="3"/>
  <c r="M53" i="3"/>
  <c r="L53" i="3"/>
  <c r="K53" i="3"/>
  <c r="J53" i="3"/>
  <c r="W53" i="3" s="1"/>
  <c r="D53" i="3"/>
  <c r="C53" i="3"/>
  <c r="B53" i="3"/>
  <c r="S52" i="3"/>
  <c r="Q52" i="3"/>
  <c r="N52" i="3"/>
  <c r="M52" i="3"/>
  <c r="L52" i="3"/>
  <c r="K52" i="3"/>
  <c r="J52" i="3"/>
  <c r="W52" i="3" s="1"/>
  <c r="D52" i="3"/>
  <c r="C52" i="3"/>
  <c r="B52" i="3"/>
  <c r="N51" i="3"/>
  <c r="M51" i="3"/>
  <c r="L51" i="3"/>
  <c r="K51" i="3"/>
  <c r="J51" i="3"/>
  <c r="W51" i="3" s="1"/>
  <c r="D51" i="3"/>
  <c r="C51" i="3"/>
  <c r="B51" i="3"/>
  <c r="S50" i="3"/>
  <c r="Q50" i="3"/>
  <c r="N50" i="3"/>
  <c r="M50" i="3"/>
  <c r="L50" i="3"/>
  <c r="K50" i="3"/>
  <c r="J50" i="3"/>
  <c r="W50" i="3" s="1"/>
  <c r="D50" i="3"/>
  <c r="C50" i="3"/>
  <c r="B50" i="3"/>
  <c r="N49" i="3"/>
  <c r="M49" i="3"/>
  <c r="L49" i="3"/>
  <c r="K49" i="3"/>
  <c r="J49" i="3"/>
  <c r="W49" i="3" s="1"/>
  <c r="D49" i="3"/>
  <c r="C49" i="3"/>
  <c r="B49" i="3"/>
  <c r="S48" i="3"/>
  <c r="Q48" i="3"/>
  <c r="N48" i="3"/>
  <c r="M48" i="3"/>
  <c r="L48" i="3"/>
  <c r="K48" i="3"/>
  <c r="J48" i="3"/>
  <c r="W48" i="3" s="1"/>
  <c r="D48" i="3"/>
  <c r="C48" i="3"/>
  <c r="B48" i="3"/>
  <c r="N47" i="3"/>
  <c r="M47" i="3"/>
  <c r="L47" i="3"/>
  <c r="K47" i="3"/>
  <c r="J47" i="3"/>
  <c r="W47" i="3" s="1"/>
  <c r="D47" i="3"/>
  <c r="C47" i="3"/>
  <c r="B47" i="3"/>
  <c r="U46" i="3"/>
  <c r="P46" i="3"/>
  <c r="O46" i="3"/>
  <c r="N46" i="3"/>
  <c r="M46" i="3"/>
  <c r="L46" i="3"/>
  <c r="K46" i="3"/>
  <c r="J46" i="3"/>
  <c r="AA46" i="3" s="1"/>
  <c r="D46" i="3"/>
  <c r="W46" i="3" s="1"/>
  <c r="C46" i="3"/>
  <c r="B46" i="3"/>
  <c r="W45" i="3"/>
  <c r="U45" i="3"/>
  <c r="S45" i="3"/>
  <c r="P45" i="3"/>
  <c r="AA45" i="3" s="1"/>
  <c r="O45" i="3"/>
  <c r="Y45" i="3" s="1"/>
  <c r="N45" i="3"/>
  <c r="M45" i="3"/>
  <c r="L45" i="3"/>
  <c r="K45" i="3"/>
  <c r="Q45" i="3" s="1"/>
  <c r="J45" i="3"/>
  <c r="D45" i="3"/>
  <c r="C45" i="3"/>
  <c r="B45" i="3"/>
  <c r="P44" i="3"/>
  <c r="O44" i="3"/>
  <c r="N44" i="3"/>
  <c r="M44" i="3"/>
  <c r="L44" i="3"/>
  <c r="K44" i="3"/>
  <c r="J44" i="3"/>
  <c r="AA44" i="3" s="1"/>
  <c r="D44" i="3"/>
  <c r="C44" i="3"/>
  <c r="B44" i="3"/>
  <c r="U43" i="3"/>
  <c r="P43" i="3"/>
  <c r="O43" i="3"/>
  <c r="N43" i="3"/>
  <c r="M43" i="3"/>
  <c r="L43" i="3"/>
  <c r="K43" i="3"/>
  <c r="J43" i="3"/>
  <c r="AA43" i="3" s="1"/>
  <c r="D43" i="3"/>
  <c r="W43" i="3" s="1"/>
  <c r="C43" i="3"/>
  <c r="B43" i="3"/>
  <c r="W42" i="3"/>
  <c r="U42" i="3"/>
  <c r="S42" i="3"/>
  <c r="P42" i="3"/>
  <c r="AA42" i="3" s="1"/>
  <c r="O42" i="3"/>
  <c r="Y42" i="3" s="1"/>
  <c r="N42" i="3"/>
  <c r="M42" i="3"/>
  <c r="L42" i="3"/>
  <c r="K42" i="3"/>
  <c r="Q42" i="3" s="1"/>
  <c r="J42" i="3"/>
  <c r="D42" i="3"/>
  <c r="C42" i="3"/>
  <c r="B42" i="3"/>
  <c r="P41" i="3"/>
  <c r="O41" i="3"/>
  <c r="N41" i="3"/>
  <c r="M41" i="3"/>
  <c r="L41" i="3"/>
  <c r="K41" i="3"/>
  <c r="J41" i="3"/>
  <c r="AA41" i="3" s="1"/>
  <c r="D41" i="3"/>
  <c r="C41" i="3"/>
  <c r="B41" i="3"/>
  <c r="S40" i="3"/>
  <c r="Q40" i="3"/>
  <c r="N40" i="3"/>
  <c r="M40" i="3"/>
  <c r="L40" i="3"/>
  <c r="K40" i="3"/>
  <c r="J40" i="3"/>
  <c r="W40" i="3" s="1"/>
  <c r="D40" i="3"/>
  <c r="C40" i="3"/>
  <c r="B40" i="3"/>
  <c r="N39" i="3"/>
  <c r="M39" i="3"/>
  <c r="L39" i="3"/>
  <c r="K39" i="3"/>
  <c r="J39" i="3"/>
  <c r="W39" i="3" s="1"/>
  <c r="D39" i="3"/>
  <c r="C39" i="3"/>
  <c r="B39" i="3"/>
  <c r="S38" i="3"/>
  <c r="Q38" i="3"/>
  <c r="N38" i="3"/>
  <c r="M38" i="3"/>
  <c r="L38" i="3"/>
  <c r="K38" i="3"/>
  <c r="J38" i="3"/>
  <c r="W38" i="3" s="1"/>
  <c r="D38" i="3"/>
  <c r="C38" i="3"/>
  <c r="B38" i="3"/>
  <c r="N37" i="3"/>
  <c r="M37" i="3"/>
  <c r="L37" i="3"/>
  <c r="K37" i="3"/>
  <c r="J37" i="3"/>
  <c r="W37" i="3" s="1"/>
  <c r="D37" i="3"/>
  <c r="C37" i="3"/>
  <c r="B37" i="3"/>
  <c r="S36" i="3"/>
  <c r="Q36" i="3"/>
  <c r="N36" i="3"/>
  <c r="M36" i="3"/>
  <c r="L36" i="3"/>
  <c r="K36" i="3"/>
  <c r="J36" i="3"/>
  <c r="W36" i="3" s="1"/>
  <c r="D36" i="3"/>
  <c r="C36" i="3"/>
  <c r="B36" i="3"/>
  <c r="N35" i="3"/>
  <c r="M35" i="3"/>
  <c r="L35" i="3"/>
  <c r="K35" i="3"/>
  <c r="J35" i="3"/>
  <c r="W35" i="3" s="1"/>
  <c r="D35" i="3"/>
  <c r="C35" i="3"/>
  <c r="B35" i="3"/>
  <c r="S34" i="3"/>
  <c r="Q34" i="3"/>
  <c r="N34" i="3"/>
  <c r="M34" i="3"/>
  <c r="L34" i="3"/>
  <c r="K34" i="3"/>
  <c r="J34" i="3"/>
  <c r="W34" i="3" s="1"/>
  <c r="D34" i="3"/>
  <c r="C34" i="3"/>
  <c r="B34" i="3"/>
  <c r="AA33" i="3"/>
  <c r="Y33" i="3"/>
  <c r="U33" i="3"/>
  <c r="P33" i="3"/>
  <c r="O33" i="3"/>
  <c r="N33" i="3"/>
  <c r="W33" i="3" s="1"/>
  <c r="M33" i="3"/>
  <c r="L33" i="3"/>
  <c r="S33" i="3" s="1"/>
  <c r="K33" i="3"/>
  <c r="Q33" i="3" s="1"/>
  <c r="J33" i="3"/>
  <c r="D33" i="3"/>
  <c r="C33" i="3"/>
  <c r="B33" i="3"/>
  <c r="P32" i="3"/>
  <c r="O32" i="3"/>
  <c r="N32" i="3"/>
  <c r="M32" i="3"/>
  <c r="L32" i="3"/>
  <c r="K32" i="3"/>
  <c r="Q32" i="3" s="1"/>
  <c r="J32" i="3"/>
  <c r="U32" i="3" s="1"/>
  <c r="D32" i="3"/>
  <c r="C32" i="3"/>
  <c r="B32" i="3"/>
  <c r="AA31" i="3"/>
  <c r="W31" i="3"/>
  <c r="U31" i="3"/>
  <c r="P31" i="3"/>
  <c r="O31" i="3"/>
  <c r="N31" i="3"/>
  <c r="M31" i="3"/>
  <c r="L31" i="3"/>
  <c r="K31" i="3"/>
  <c r="J31" i="3"/>
  <c r="Y31" i="3" s="1"/>
  <c r="D31" i="3"/>
  <c r="C31" i="3"/>
  <c r="B31" i="3"/>
  <c r="AA30" i="3"/>
  <c r="Y30" i="3"/>
  <c r="U30" i="3"/>
  <c r="P30" i="3"/>
  <c r="O30" i="3"/>
  <c r="N30" i="3"/>
  <c r="W30" i="3" s="1"/>
  <c r="M30" i="3"/>
  <c r="L30" i="3"/>
  <c r="S30" i="3" s="1"/>
  <c r="K30" i="3"/>
  <c r="Q30" i="3" s="1"/>
  <c r="J30" i="3"/>
  <c r="D30" i="3"/>
  <c r="C30" i="3"/>
  <c r="B30" i="3"/>
  <c r="P29" i="3"/>
  <c r="O29" i="3"/>
  <c r="N29" i="3"/>
  <c r="M29" i="3"/>
  <c r="L29" i="3"/>
  <c r="K29" i="3"/>
  <c r="Q29" i="3" s="1"/>
  <c r="J29" i="3"/>
  <c r="U29" i="3" s="1"/>
  <c r="D29" i="3"/>
  <c r="C29" i="3"/>
  <c r="B29" i="3"/>
  <c r="AA28" i="3"/>
  <c r="W28" i="3"/>
  <c r="U28" i="3"/>
  <c r="P28" i="3"/>
  <c r="O28" i="3"/>
  <c r="N28" i="3"/>
  <c r="M28" i="3"/>
  <c r="L28" i="3"/>
  <c r="K28" i="3"/>
  <c r="J28" i="3"/>
  <c r="Y28" i="3" s="1"/>
  <c r="D28" i="3"/>
  <c r="C28" i="3"/>
  <c r="B28" i="3"/>
  <c r="N27" i="3"/>
  <c r="M27" i="3"/>
  <c r="L27" i="3"/>
  <c r="K27" i="3"/>
  <c r="J27" i="3"/>
  <c r="W27" i="3" s="1"/>
  <c r="D27" i="3"/>
  <c r="C27" i="3"/>
  <c r="B27" i="3"/>
  <c r="S26" i="3"/>
  <c r="Q26" i="3"/>
  <c r="N26" i="3"/>
  <c r="M26" i="3"/>
  <c r="L26" i="3"/>
  <c r="K26" i="3"/>
  <c r="J26" i="3"/>
  <c r="W26" i="3" s="1"/>
  <c r="D26" i="3"/>
  <c r="C26" i="3"/>
  <c r="B26" i="3"/>
  <c r="N25" i="3"/>
  <c r="M25" i="3"/>
  <c r="L25" i="3"/>
  <c r="K25" i="3"/>
  <c r="J25" i="3"/>
  <c r="W25" i="3" s="1"/>
  <c r="D25" i="3"/>
  <c r="C25" i="3"/>
  <c r="B25" i="3"/>
  <c r="S24" i="3"/>
  <c r="Q24" i="3"/>
  <c r="N24" i="3"/>
  <c r="M24" i="3"/>
  <c r="L24" i="3"/>
  <c r="K24" i="3"/>
  <c r="J24" i="3"/>
  <c r="W24" i="3" s="1"/>
  <c r="D24" i="3"/>
  <c r="C24" i="3"/>
  <c r="B24" i="3"/>
  <c r="N23" i="3"/>
  <c r="M23" i="3"/>
  <c r="L23" i="3"/>
  <c r="K23" i="3"/>
  <c r="J23" i="3"/>
  <c r="W23" i="3" s="1"/>
  <c r="D23" i="3"/>
  <c r="C23" i="3"/>
  <c r="B23" i="3"/>
  <c r="S22" i="3"/>
  <c r="Q22" i="3"/>
  <c r="N22" i="3"/>
  <c r="M22" i="3"/>
  <c r="L22" i="3"/>
  <c r="K22" i="3"/>
  <c r="J22" i="3"/>
  <c r="W22" i="3" s="1"/>
  <c r="D22" i="3"/>
  <c r="C22" i="3"/>
  <c r="B22" i="3"/>
  <c r="N21" i="3"/>
  <c r="M21" i="3"/>
  <c r="L21" i="3"/>
  <c r="K21" i="3"/>
  <c r="J21" i="3"/>
  <c r="W21" i="3" s="1"/>
  <c r="D21" i="3"/>
  <c r="C21" i="3"/>
  <c r="B21" i="3"/>
  <c r="U20" i="3"/>
  <c r="P20" i="3"/>
  <c r="O20" i="3"/>
  <c r="N20" i="3"/>
  <c r="M20" i="3"/>
  <c r="L20" i="3"/>
  <c r="K20" i="3"/>
  <c r="J20" i="3"/>
  <c r="AA20" i="3" s="1"/>
  <c r="D20" i="3"/>
  <c r="W20" i="3" s="1"/>
  <c r="C20" i="3"/>
  <c r="B20" i="3"/>
  <c r="W19" i="3"/>
  <c r="U19" i="3"/>
  <c r="S19" i="3"/>
  <c r="P19" i="3"/>
  <c r="AA19" i="3" s="1"/>
  <c r="O19" i="3"/>
  <c r="Y19" i="3" s="1"/>
  <c r="N19" i="3"/>
  <c r="M19" i="3"/>
  <c r="L19" i="3"/>
  <c r="K19" i="3"/>
  <c r="Q19" i="3" s="1"/>
  <c r="J19" i="3"/>
  <c r="D19" i="3"/>
  <c r="C19" i="3"/>
  <c r="B19" i="3"/>
  <c r="P18" i="3"/>
  <c r="O18" i="3"/>
  <c r="N18" i="3"/>
  <c r="M18" i="3"/>
  <c r="L18" i="3"/>
  <c r="K18" i="3"/>
  <c r="J18" i="3"/>
  <c r="AA18" i="3" s="1"/>
  <c r="D18" i="3"/>
  <c r="C18" i="3"/>
  <c r="B18" i="3"/>
  <c r="U17" i="3"/>
  <c r="P17" i="3"/>
  <c r="O17" i="3"/>
  <c r="N17" i="3"/>
  <c r="M17" i="3"/>
  <c r="L17" i="3"/>
  <c r="K17" i="3"/>
  <c r="J17" i="3"/>
  <c r="AA17" i="3" s="1"/>
  <c r="D17" i="3"/>
  <c r="W17" i="3" s="1"/>
  <c r="C17" i="3"/>
  <c r="B17" i="3"/>
  <c r="W16" i="3"/>
  <c r="U16" i="3"/>
  <c r="S16" i="3"/>
  <c r="P16" i="3"/>
  <c r="AA16" i="3" s="1"/>
  <c r="O16" i="3"/>
  <c r="Y16" i="3" s="1"/>
  <c r="N16" i="3"/>
  <c r="M16" i="3"/>
  <c r="L16" i="3"/>
  <c r="K16" i="3"/>
  <c r="Q16" i="3" s="1"/>
  <c r="J16" i="3"/>
  <c r="D16" i="3"/>
  <c r="C16" i="3"/>
  <c r="B16" i="3"/>
  <c r="P15" i="3"/>
  <c r="O15" i="3"/>
  <c r="N15" i="3"/>
  <c r="M15" i="3"/>
  <c r="L15" i="3"/>
  <c r="K15" i="3"/>
  <c r="J15" i="3"/>
  <c r="AA15" i="3" s="1"/>
  <c r="D15" i="3"/>
  <c r="C15" i="3"/>
  <c r="B15" i="3"/>
  <c r="S14" i="3"/>
  <c r="Q14" i="3"/>
  <c r="N14" i="3"/>
  <c r="M14" i="3"/>
  <c r="L14" i="3"/>
  <c r="K14" i="3"/>
  <c r="J14" i="3"/>
  <c r="W14" i="3" s="1"/>
  <c r="D14" i="3"/>
  <c r="C14" i="3"/>
  <c r="B14" i="3"/>
  <c r="N13" i="3"/>
  <c r="M13" i="3"/>
  <c r="L13" i="3"/>
  <c r="K13" i="3"/>
  <c r="J13" i="3"/>
  <c r="W13" i="3" s="1"/>
  <c r="D13" i="3"/>
  <c r="C13" i="3"/>
  <c r="B13" i="3"/>
  <c r="S12" i="3"/>
  <c r="Q12" i="3"/>
  <c r="N12" i="3"/>
  <c r="M12" i="3"/>
  <c r="L12" i="3"/>
  <c r="K12" i="3"/>
  <c r="J12" i="3"/>
  <c r="W12" i="3" s="1"/>
  <c r="D12" i="3"/>
  <c r="C12" i="3"/>
  <c r="B12" i="3"/>
  <c r="N11" i="3"/>
  <c r="M11" i="3"/>
  <c r="L11" i="3"/>
  <c r="K11" i="3"/>
  <c r="J11" i="3"/>
  <c r="W11" i="3" s="1"/>
  <c r="D11" i="3"/>
  <c r="C11" i="3"/>
  <c r="B11" i="3"/>
  <c r="S10" i="3"/>
  <c r="Q10" i="3"/>
  <c r="N10" i="3"/>
  <c r="M10" i="3"/>
  <c r="L10" i="3"/>
  <c r="K10" i="3"/>
  <c r="J10" i="3"/>
  <c r="W10" i="3" s="1"/>
  <c r="D10" i="3"/>
  <c r="C10" i="3"/>
  <c r="B10" i="3"/>
  <c r="N9" i="3"/>
  <c r="M9" i="3"/>
  <c r="L9" i="3"/>
  <c r="K9" i="3"/>
  <c r="J9" i="3"/>
  <c r="W9" i="3" s="1"/>
  <c r="D9" i="3"/>
  <c r="C9" i="3"/>
  <c r="B9" i="3"/>
  <c r="U8" i="3"/>
  <c r="P8" i="3"/>
  <c r="O8" i="3"/>
  <c r="N8" i="3"/>
  <c r="M8" i="3"/>
  <c r="L8" i="3"/>
  <c r="K8" i="3"/>
  <c r="J8" i="3"/>
  <c r="AA8" i="3" s="1"/>
  <c r="D8" i="3"/>
  <c r="W8" i="3" s="1"/>
  <c r="C8" i="3"/>
  <c r="B8" i="3"/>
  <c r="W7" i="3"/>
  <c r="U7" i="3"/>
  <c r="S7" i="3"/>
  <c r="P7" i="3"/>
  <c r="AA7" i="3" s="1"/>
  <c r="O7" i="3"/>
  <c r="Y7" i="3" s="1"/>
  <c r="N7" i="3"/>
  <c r="M7" i="3"/>
  <c r="L7" i="3"/>
  <c r="K7" i="3"/>
  <c r="Q7" i="3" s="1"/>
  <c r="J7" i="3"/>
  <c r="D7" i="3"/>
  <c r="C7" i="3"/>
  <c r="B7" i="3"/>
  <c r="P6" i="3"/>
  <c r="O6" i="3"/>
  <c r="N6" i="3"/>
  <c r="M6" i="3"/>
  <c r="L6" i="3"/>
  <c r="K6" i="3"/>
  <c r="J6" i="3"/>
  <c r="AA6" i="3" s="1"/>
  <c r="D6" i="3"/>
  <c r="C6" i="3"/>
  <c r="B6" i="3"/>
  <c r="U5" i="3"/>
  <c r="P5" i="3"/>
  <c r="O5" i="3"/>
  <c r="N5" i="3"/>
  <c r="M5" i="3"/>
  <c r="L5" i="3"/>
  <c r="K5" i="3"/>
  <c r="J5" i="3"/>
  <c r="AA5" i="3" s="1"/>
  <c r="D5" i="3"/>
  <c r="W5" i="3" s="1"/>
  <c r="C5" i="3"/>
  <c r="B5" i="3"/>
  <c r="W4" i="3"/>
  <c r="U4" i="3"/>
  <c r="S4" i="3"/>
  <c r="P4" i="3"/>
  <c r="AA4" i="3" s="1"/>
  <c r="O4" i="3"/>
  <c r="Y4" i="3" s="1"/>
  <c r="N4" i="3"/>
  <c r="M4" i="3"/>
  <c r="L4" i="3"/>
  <c r="K4" i="3"/>
  <c r="Q4" i="3" s="1"/>
  <c r="J4" i="3"/>
  <c r="D4" i="3"/>
  <c r="C4" i="3"/>
  <c r="B4" i="3"/>
  <c r="P3" i="3"/>
  <c r="O3" i="3"/>
  <c r="N3" i="3"/>
  <c r="M3" i="3"/>
  <c r="L3" i="3"/>
  <c r="K3" i="3"/>
  <c r="J3" i="3"/>
  <c r="AA3" i="3" s="1"/>
  <c r="D3" i="3"/>
  <c r="C3" i="3"/>
  <c r="B3" i="3"/>
  <c r="AD1" i="3"/>
  <c r="A10" i="2"/>
  <c r="A9" i="2"/>
  <c r="A8" i="2"/>
  <c r="A7" i="2"/>
  <c r="A6" i="2"/>
  <c r="A5" i="2"/>
  <c r="A4" i="2"/>
  <c r="A3" i="2"/>
  <c r="M11" i="1"/>
  <c r="P11" i="1" s="1"/>
  <c r="F11" i="1"/>
  <c r="M10" i="1"/>
  <c r="P10" i="1" s="1"/>
  <c r="F10" i="1"/>
  <c r="P9" i="1"/>
  <c r="M9" i="1"/>
  <c r="F9" i="1"/>
  <c r="M8" i="1"/>
  <c r="P8" i="1" s="1"/>
  <c r="F8" i="1"/>
  <c r="M7" i="1"/>
  <c r="P7" i="1" s="1"/>
  <c r="F7" i="1"/>
  <c r="P6" i="1"/>
  <c r="M6" i="1"/>
  <c r="F6" i="1"/>
  <c r="G6" i="1" s="1"/>
  <c r="M5" i="1"/>
  <c r="P5" i="1" s="1"/>
  <c r="F5" i="1"/>
  <c r="M4" i="1"/>
  <c r="P4" i="1" s="1"/>
  <c r="F4" i="1"/>
  <c r="F12" i="6" l="1"/>
  <c r="F13" i="6"/>
  <c r="F14" i="6"/>
  <c r="F19" i="6"/>
  <c r="F15" i="6"/>
  <c r="F20" i="6"/>
  <c r="W6" i="3"/>
  <c r="Y6" i="3"/>
  <c r="Y18" i="3"/>
  <c r="Y41" i="3"/>
  <c r="Q43" i="3"/>
  <c r="W29" i="3"/>
  <c r="W32" i="3"/>
  <c r="W55" i="3"/>
  <c r="W58" i="3"/>
  <c r="W61" i="3"/>
  <c r="W64" i="3"/>
  <c r="W73" i="3"/>
  <c r="W76" i="3"/>
  <c r="W79" i="3"/>
  <c r="W82" i="3"/>
  <c r="Q5" i="3"/>
  <c r="Q8" i="3"/>
  <c r="Q17" i="3"/>
  <c r="Q20" i="3"/>
  <c r="Y29" i="3"/>
  <c r="Y32" i="3"/>
  <c r="Q46" i="3"/>
  <c r="Y55" i="3"/>
  <c r="Y58" i="3"/>
  <c r="Y61" i="3"/>
  <c r="Y64" i="3"/>
  <c r="Y73" i="3"/>
  <c r="Y76" i="3"/>
  <c r="Y79" i="3"/>
  <c r="Y82" i="3"/>
  <c r="S5" i="3"/>
  <c r="S8" i="3"/>
  <c r="S17" i="3"/>
  <c r="S20" i="3"/>
  <c r="AA29" i="3"/>
  <c r="AA32" i="3"/>
  <c r="S43" i="3"/>
  <c r="S46" i="3"/>
  <c r="AA55" i="3"/>
  <c r="AA58" i="3"/>
  <c r="AA61" i="3"/>
  <c r="AA64" i="3"/>
  <c r="AA73" i="3"/>
  <c r="AA76" i="3"/>
  <c r="AA79" i="3"/>
  <c r="AA82" i="3"/>
  <c r="Y5" i="3"/>
  <c r="Y8" i="3"/>
  <c r="U10" i="3"/>
  <c r="U12" i="3"/>
  <c r="U14" i="3"/>
  <c r="Y17" i="3"/>
  <c r="Y20" i="3"/>
  <c r="U22" i="3"/>
  <c r="U24" i="3"/>
  <c r="U26" i="3"/>
  <c r="Q28" i="3"/>
  <c r="Q31" i="3"/>
  <c r="U34" i="3"/>
  <c r="U36" i="3"/>
  <c r="U38" i="3"/>
  <c r="U40" i="3"/>
  <c r="Y43" i="3"/>
  <c r="Y46" i="3"/>
  <c r="U48" i="3"/>
  <c r="U50" i="3"/>
  <c r="U52" i="3"/>
  <c r="Q54" i="3"/>
  <c r="Q57" i="3"/>
  <c r="Q60" i="3"/>
  <c r="Q63" i="3"/>
  <c r="U66" i="3"/>
  <c r="U68" i="3"/>
  <c r="U70" i="3"/>
  <c r="Q72" i="3"/>
  <c r="Q75" i="3"/>
  <c r="Q78" i="3"/>
  <c r="Q81" i="3"/>
  <c r="U84" i="3"/>
  <c r="U86" i="3"/>
  <c r="U88" i="3"/>
  <c r="U90" i="3"/>
  <c r="S28" i="3"/>
  <c r="S31" i="3"/>
  <c r="S54" i="3"/>
  <c r="S57" i="3"/>
  <c r="S60" i="3"/>
  <c r="S63" i="3"/>
  <c r="S72" i="3"/>
  <c r="S75" i="3"/>
  <c r="S78" i="3"/>
  <c r="S81" i="3"/>
  <c r="Q9" i="3"/>
  <c r="Q11" i="3"/>
  <c r="Q13" i="3"/>
  <c r="Q21" i="3"/>
  <c r="Q23" i="3"/>
  <c r="Q25" i="3"/>
  <c r="Q27" i="3"/>
  <c r="Q35" i="3"/>
  <c r="Q37" i="3"/>
  <c r="Q39" i="3"/>
  <c r="Q47" i="3"/>
  <c r="Q49" i="3"/>
  <c r="Q51" i="3"/>
  <c r="Q53" i="3"/>
  <c r="Q67" i="3"/>
  <c r="Q69" i="3"/>
  <c r="Q71" i="3"/>
  <c r="Q85" i="3"/>
  <c r="Q87" i="3"/>
  <c r="Q89" i="3"/>
  <c r="S9" i="3"/>
  <c r="S11" i="3"/>
  <c r="S13" i="3"/>
  <c r="S21" i="3"/>
  <c r="S23" i="3"/>
  <c r="S25" i="3"/>
  <c r="S27" i="3"/>
  <c r="S35" i="3"/>
  <c r="S37" i="3"/>
  <c r="S39" i="3"/>
  <c r="S47" i="3"/>
  <c r="S49" i="3"/>
  <c r="S51" i="3"/>
  <c r="S53" i="3"/>
  <c r="S67" i="3"/>
  <c r="S69" i="3"/>
  <c r="S71" i="3"/>
  <c r="S85" i="3"/>
  <c r="S87" i="3"/>
  <c r="S89" i="3"/>
  <c r="Q3" i="3"/>
  <c r="U11" i="3"/>
  <c r="Q15" i="3"/>
  <c r="Q18" i="3"/>
  <c r="U21" i="3"/>
  <c r="U25" i="3"/>
  <c r="U37" i="3"/>
  <c r="Q41" i="3"/>
  <c r="Q44" i="3"/>
  <c r="U47" i="3"/>
  <c r="U51" i="3"/>
  <c r="U69" i="3"/>
  <c r="U85" i="3"/>
  <c r="U89" i="3"/>
  <c r="Q6" i="3"/>
  <c r="U9" i="3"/>
  <c r="U13" i="3"/>
  <c r="U23" i="3"/>
  <c r="U27" i="3"/>
  <c r="U35" i="3"/>
  <c r="U39" i="3"/>
  <c r="U49" i="3"/>
  <c r="U53" i="3"/>
  <c r="U67" i="3"/>
  <c r="U71" i="3"/>
  <c r="U87" i="3"/>
  <c r="S3" i="3"/>
  <c r="S6" i="3"/>
  <c r="S15" i="3"/>
  <c r="S18" i="3"/>
  <c r="S41" i="3"/>
  <c r="S44" i="3"/>
  <c r="U3" i="3"/>
  <c r="U6" i="3"/>
  <c r="U15" i="3"/>
  <c r="U18" i="3"/>
  <c r="U41" i="3"/>
  <c r="U44" i="3"/>
  <c r="W3" i="3"/>
  <c r="W41" i="3"/>
  <c r="W44" i="3"/>
  <c r="Y15" i="3"/>
  <c r="W15" i="3"/>
  <c r="W18" i="3"/>
  <c r="Y3" i="3"/>
  <c r="Y44" i="3"/>
  <c r="S29" i="3"/>
  <c r="S32" i="3"/>
  <c r="S55" i="3"/>
  <c r="S58" i="3"/>
  <c r="S61" i="3"/>
  <c r="S64" i="3"/>
  <c r="S73" i="3"/>
  <c r="S76" i="3"/>
  <c r="S79" i="3"/>
  <c r="S8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None</author>
  </authors>
  <commentList>
    <comment ref="N4" authorId="0" shapeId="0" xr:uid="{00000000-0006-0000-0500-000001000000}">
      <text>
        <r>
          <rPr>
            <sz val="10"/>
            <color rgb="FF000000"/>
            <rFont val="Arial"/>
            <scheme val="minor"/>
          </rPr>
          <t xml:space="preserve">Copy this to Reaper,
Render to File File Name </t>
        </r>
      </text>
    </comment>
    <comment ref="C5" authorId="0" shapeId="0" xr:uid="{00000000-0006-0000-0500-000002000000}">
      <text>
        <r>
          <rPr>
            <sz val="10"/>
            <color rgb="FF000000"/>
            <rFont val="Arial"/>
            <scheme val="minor"/>
          </rPr>
          <t xml:space="preserve">Select Correct CatID to populate values of cells.
</t>
        </r>
      </text>
    </comment>
    <comment ref="E5" authorId="0" shapeId="0" xr:uid="{00000000-0006-0000-0500-000003000000}">
      <text>
        <r>
          <rPr>
            <sz val="10"/>
            <color rgb="FF000000"/>
            <rFont val="Arial"/>
            <scheme val="minor"/>
          </rPr>
          <t xml:space="preserve">Add OpenTier Data in this Cell, use -, to add hierarchy </t>
        </r>
      </text>
    </comment>
    <comment ref="N5" authorId="0" shapeId="0" xr:uid="{00000000-0006-0000-0500-000004000000}">
      <text>
        <r>
          <rPr>
            <sz val="10"/>
            <color rgb="FF000000"/>
            <rFont val="Arial"/>
            <scheme val="minor"/>
          </rPr>
          <t xml:space="preserve">Copy this to Reaper,
Render to File File Name </t>
        </r>
      </text>
    </comment>
    <comment ref="C6" authorId="0" shapeId="0" xr:uid="{00000000-0006-0000-0500-000005000000}">
      <text>
        <r>
          <rPr>
            <sz val="10"/>
            <color rgb="FF000000"/>
            <rFont val="Arial"/>
            <scheme val="minor"/>
          </rPr>
          <t xml:space="preserve">Select Correct CatID to populate values of cells.
</t>
        </r>
      </text>
    </comment>
    <comment ref="E6" authorId="0" shapeId="0" xr:uid="{00000000-0006-0000-0500-000006000000}">
      <text>
        <r>
          <rPr>
            <sz val="10"/>
            <color rgb="FF000000"/>
            <rFont val="Arial"/>
            <scheme val="minor"/>
          </rPr>
          <t xml:space="preserve">Add OpenTier Data in this Cell, use -, to add hierarchy </t>
        </r>
      </text>
    </comment>
    <comment ref="N6" authorId="0" shapeId="0" xr:uid="{00000000-0006-0000-0500-000007000000}">
      <text>
        <r>
          <rPr>
            <sz val="10"/>
            <color rgb="FF000000"/>
            <rFont val="Arial"/>
            <scheme val="minor"/>
          </rPr>
          <t xml:space="preserve">Copy this to Reaper,
Render to File File Name </t>
        </r>
      </text>
    </comment>
    <comment ref="C7" authorId="0" shapeId="0" xr:uid="{00000000-0006-0000-0500-000008000000}">
      <text>
        <r>
          <rPr>
            <sz val="10"/>
            <color rgb="FF000000"/>
            <rFont val="Arial"/>
            <scheme val="minor"/>
          </rPr>
          <t xml:space="preserve">Select Correct CatID to populate values of cells.
</t>
        </r>
      </text>
    </comment>
    <comment ref="E7" authorId="0" shapeId="0" xr:uid="{00000000-0006-0000-0500-000009000000}">
      <text>
        <r>
          <rPr>
            <sz val="10"/>
            <color rgb="FF000000"/>
            <rFont val="Arial"/>
            <scheme val="minor"/>
          </rPr>
          <t xml:space="preserve">Add OpenTier Data in this Cell, use -, to add hierarchy </t>
        </r>
      </text>
    </comment>
    <comment ref="N7" authorId="0" shapeId="0" xr:uid="{00000000-0006-0000-0500-00000A000000}">
      <text>
        <r>
          <rPr>
            <sz val="10"/>
            <color rgb="FF000000"/>
            <rFont val="Arial"/>
            <scheme val="minor"/>
          </rPr>
          <t xml:space="preserve">Copy this to Reaper,
Render to File File Name </t>
        </r>
      </text>
    </comment>
    <comment ref="C8" authorId="0" shapeId="0" xr:uid="{00000000-0006-0000-0500-00000B000000}">
      <text>
        <r>
          <rPr>
            <sz val="10"/>
            <color rgb="FF000000"/>
            <rFont val="Arial"/>
            <scheme val="minor"/>
          </rPr>
          <t xml:space="preserve">Select Correct CatID to populate values of cells.
</t>
        </r>
      </text>
    </comment>
    <comment ref="E8" authorId="0" shapeId="0" xr:uid="{00000000-0006-0000-0500-00000C000000}">
      <text>
        <r>
          <rPr>
            <sz val="10"/>
            <color rgb="FF000000"/>
            <rFont val="Arial"/>
            <scheme val="minor"/>
          </rPr>
          <t xml:space="preserve">Add OpenTier Data in this Cell, use -, to add hierarchy </t>
        </r>
      </text>
    </comment>
    <comment ref="N8" authorId="0" shapeId="0" xr:uid="{00000000-0006-0000-0500-00000D000000}">
      <text>
        <r>
          <rPr>
            <sz val="10"/>
            <color rgb="FF000000"/>
            <rFont val="Arial"/>
            <scheme val="minor"/>
          </rPr>
          <t xml:space="preserve">Copy this to Reaper,
Render to File File Name </t>
        </r>
      </text>
    </comment>
    <comment ref="C9" authorId="0" shapeId="0" xr:uid="{00000000-0006-0000-0500-00000E000000}">
      <text>
        <r>
          <rPr>
            <sz val="10"/>
            <color rgb="FF000000"/>
            <rFont val="Arial"/>
            <scheme val="minor"/>
          </rPr>
          <t xml:space="preserve">Select Correct CatID to populate values of cells.
</t>
        </r>
      </text>
    </comment>
    <comment ref="E9" authorId="0" shapeId="0" xr:uid="{00000000-0006-0000-0500-00000F000000}">
      <text>
        <r>
          <rPr>
            <sz val="10"/>
            <color rgb="FF000000"/>
            <rFont val="Arial"/>
            <scheme val="minor"/>
          </rPr>
          <t xml:space="preserve">Add OpenTier Data in this Cell, use -, to add hierarchy </t>
        </r>
      </text>
    </comment>
    <comment ref="N9" authorId="0" shapeId="0" xr:uid="{00000000-0006-0000-0500-000010000000}">
      <text>
        <r>
          <rPr>
            <sz val="10"/>
            <color rgb="FF000000"/>
            <rFont val="Arial"/>
            <scheme val="minor"/>
          </rPr>
          <t xml:space="preserve">Copy this to Reaper,
Render to File File Name </t>
        </r>
      </text>
    </comment>
    <comment ref="C10" authorId="0" shapeId="0" xr:uid="{00000000-0006-0000-0500-000011000000}">
      <text>
        <r>
          <rPr>
            <sz val="10"/>
            <color rgb="FF000000"/>
            <rFont val="Arial"/>
            <scheme val="minor"/>
          </rPr>
          <t xml:space="preserve">Select Correct CatID to populate values of cells.
</t>
        </r>
      </text>
    </comment>
    <comment ref="E10" authorId="0" shapeId="0" xr:uid="{00000000-0006-0000-0500-000012000000}">
      <text>
        <r>
          <rPr>
            <sz val="10"/>
            <color rgb="FF000000"/>
            <rFont val="Arial"/>
            <scheme val="minor"/>
          </rPr>
          <t xml:space="preserve">Add OpenTier Data in this Cell, use -, to add hierarchy </t>
        </r>
      </text>
    </comment>
    <comment ref="N10" authorId="0" shapeId="0" xr:uid="{00000000-0006-0000-0500-000013000000}">
      <text>
        <r>
          <rPr>
            <sz val="10"/>
            <color rgb="FF000000"/>
            <rFont val="Arial"/>
            <scheme val="minor"/>
          </rPr>
          <t xml:space="preserve">Copy this to Reaper,
Render to File File Name </t>
        </r>
      </text>
    </comment>
    <comment ref="C11" authorId="0" shapeId="0" xr:uid="{00000000-0006-0000-0500-000014000000}">
      <text>
        <r>
          <rPr>
            <sz val="10"/>
            <color rgb="FF000000"/>
            <rFont val="Arial"/>
            <scheme val="minor"/>
          </rPr>
          <t xml:space="preserve">Select Correct CatID to populate values of cells.
</t>
        </r>
      </text>
    </comment>
    <comment ref="E11" authorId="0" shapeId="0" xr:uid="{00000000-0006-0000-0500-000015000000}">
      <text>
        <r>
          <rPr>
            <sz val="10"/>
            <color rgb="FF000000"/>
            <rFont val="Arial"/>
            <scheme val="minor"/>
          </rPr>
          <t xml:space="preserve">Add OpenTier Data in this Cell, use -, to add hierarchy </t>
        </r>
      </text>
    </comment>
    <comment ref="N11" authorId="0" shapeId="0" xr:uid="{00000000-0006-0000-0500-000016000000}">
      <text>
        <r>
          <rPr>
            <sz val="10"/>
            <color rgb="FF000000"/>
            <rFont val="Arial"/>
            <scheme val="minor"/>
          </rPr>
          <t xml:space="preserve">Copy this to Reaper,
Render to File File Name </t>
        </r>
      </text>
    </comment>
    <comment ref="C12" authorId="0" shapeId="0" xr:uid="{00000000-0006-0000-0500-000017000000}">
      <text>
        <r>
          <rPr>
            <sz val="10"/>
            <color rgb="FF000000"/>
            <rFont val="Arial"/>
            <scheme val="minor"/>
          </rPr>
          <t xml:space="preserve">Select Correct CatID to populate values of cells.
</t>
        </r>
      </text>
    </comment>
    <comment ref="E12" authorId="0" shapeId="0" xr:uid="{00000000-0006-0000-0500-000018000000}">
      <text>
        <r>
          <rPr>
            <sz val="10"/>
            <color rgb="FF000000"/>
            <rFont val="Arial"/>
            <scheme val="minor"/>
          </rPr>
          <t xml:space="preserve">Add OpenTier Data in this Cell, use -, to add hierarchy </t>
        </r>
      </text>
    </comment>
    <comment ref="N12" authorId="0" shapeId="0" xr:uid="{00000000-0006-0000-0500-000019000000}">
      <text>
        <r>
          <rPr>
            <sz val="10"/>
            <color rgb="FF000000"/>
            <rFont val="Arial"/>
            <scheme val="minor"/>
          </rPr>
          <t xml:space="preserve">Copy this to Reaper,
Render to File File Name </t>
        </r>
      </text>
    </comment>
    <comment ref="C13" authorId="0" shapeId="0" xr:uid="{00000000-0006-0000-0500-00001A000000}">
      <text>
        <r>
          <rPr>
            <sz val="10"/>
            <color rgb="FF000000"/>
            <rFont val="Arial"/>
            <scheme val="minor"/>
          </rPr>
          <t xml:space="preserve">Select Correct CatID to populate values of cells.
</t>
        </r>
      </text>
    </comment>
    <comment ref="E13" authorId="0" shapeId="0" xr:uid="{00000000-0006-0000-0500-00001B000000}">
      <text>
        <r>
          <rPr>
            <sz val="10"/>
            <color rgb="FF000000"/>
            <rFont val="Arial"/>
            <scheme val="minor"/>
          </rPr>
          <t xml:space="preserve">Add OpenTier Data in this Cell, use -, to add hierarchy </t>
        </r>
      </text>
    </comment>
    <comment ref="N13" authorId="0" shapeId="0" xr:uid="{00000000-0006-0000-0500-00001C000000}">
      <text>
        <r>
          <rPr>
            <sz val="10"/>
            <color rgb="FF000000"/>
            <rFont val="Arial"/>
            <scheme val="minor"/>
          </rPr>
          <t xml:space="preserve">Copy this to Reaper,
Render to File File Name </t>
        </r>
      </text>
    </comment>
    <comment ref="C14" authorId="0" shapeId="0" xr:uid="{00000000-0006-0000-0500-00001D000000}">
      <text>
        <r>
          <rPr>
            <sz val="10"/>
            <color rgb="FF000000"/>
            <rFont val="Arial"/>
            <scheme val="minor"/>
          </rPr>
          <t xml:space="preserve">Select Correct CatID to populate values of cells.
</t>
        </r>
      </text>
    </comment>
    <comment ref="E14" authorId="0" shapeId="0" xr:uid="{00000000-0006-0000-0500-00001E000000}">
      <text>
        <r>
          <rPr>
            <sz val="10"/>
            <color rgb="FF000000"/>
            <rFont val="Arial"/>
            <scheme val="minor"/>
          </rPr>
          <t xml:space="preserve">Add OpenTier Data in this Cell, use -, to add hierarchy </t>
        </r>
      </text>
    </comment>
    <comment ref="N14" authorId="0" shapeId="0" xr:uid="{00000000-0006-0000-0500-00001F000000}">
      <text>
        <r>
          <rPr>
            <sz val="10"/>
            <color rgb="FF000000"/>
            <rFont val="Arial"/>
            <scheme val="minor"/>
          </rPr>
          <t xml:space="preserve">Copy this to Reaper,
Render to File File Name </t>
        </r>
      </text>
    </comment>
    <comment ref="C15" authorId="0" shapeId="0" xr:uid="{00000000-0006-0000-0500-000020000000}">
      <text>
        <r>
          <rPr>
            <sz val="10"/>
            <color rgb="FF000000"/>
            <rFont val="Arial"/>
            <scheme val="minor"/>
          </rPr>
          <t xml:space="preserve">Select Correct CatID to populate values of cells.
</t>
        </r>
      </text>
    </comment>
    <comment ref="E15" authorId="0" shapeId="0" xr:uid="{00000000-0006-0000-0500-000021000000}">
      <text>
        <r>
          <rPr>
            <sz val="10"/>
            <color rgb="FF000000"/>
            <rFont val="Arial"/>
            <scheme val="minor"/>
          </rPr>
          <t xml:space="preserve">Add OpenTier Data in this Cell, use -, to add hierarchy </t>
        </r>
      </text>
    </comment>
    <comment ref="N15" authorId="0" shapeId="0" xr:uid="{00000000-0006-0000-0500-000022000000}">
      <text>
        <r>
          <rPr>
            <sz val="10"/>
            <color rgb="FF000000"/>
            <rFont val="Arial"/>
            <scheme val="minor"/>
          </rPr>
          <t xml:space="preserve">Copy this to Reaper,
Render to File File Name </t>
        </r>
      </text>
    </comment>
    <comment ref="C16" authorId="0" shapeId="0" xr:uid="{00000000-0006-0000-0500-000023000000}">
      <text>
        <r>
          <rPr>
            <sz val="10"/>
            <color rgb="FF000000"/>
            <rFont val="Arial"/>
            <scheme val="minor"/>
          </rPr>
          <t xml:space="preserve">Select Correct CatID to populate values of cells.
</t>
        </r>
      </text>
    </comment>
    <comment ref="E16" authorId="0" shapeId="0" xr:uid="{00000000-0006-0000-0500-000024000000}">
      <text>
        <r>
          <rPr>
            <sz val="10"/>
            <color rgb="FF000000"/>
            <rFont val="Arial"/>
            <scheme val="minor"/>
          </rPr>
          <t xml:space="preserve">Add OpenTier Data in this Cell, use -, to add hierarchy </t>
        </r>
      </text>
    </comment>
    <comment ref="N16" authorId="0" shapeId="0" xr:uid="{00000000-0006-0000-0500-000025000000}">
      <text>
        <r>
          <rPr>
            <sz val="10"/>
            <color rgb="FF000000"/>
            <rFont val="Arial"/>
            <scheme val="minor"/>
          </rPr>
          <t xml:space="preserve">Copy this to Reaper,
Render to File File Name </t>
        </r>
      </text>
    </comment>
    <comment ref="C17" authorId="0" shapeId="0" xr:uid="{00000000-0006-0000-0500-000026000000}">
      <text>
        <r>
          <rPr>
            <sz val="10"/>
            <color rgb="FF000000"/>
            <rFont val="Arial"/>
            <scheme val="minor"/>
          </rPr>
          <t xml:space="preserve">Select Correct CatID to populate values of cells.
</t>
        </r>
      </text>
    </comment>
    <comment ref="E17" authorId="0" shapeId="0" xr:uid="{00000000-0006-0000-0500-000027000000}">
      <text>
        <r>
          <rPr>
            <sz val="10"/>
            <color rgb="FF000000"/>
            <rFont val="Arial"/>
            <scheme val="minor"/>
          </rPr>
          <t xml:space="preserve">Add OpenTier Data in this Cell, use -, to add hierarchy </t>
        </r>
      </text>
    </comment>
    <comment ref="N17" authorId="0" shapeId="0" xr:uid="{00000000-0006-0000-0500-000028000000}">
      <text>
        <r>
          <rPr>
            <sz val="10"/>
            <color rgb="FF000000"/>
            <rFont val="Arial"/>
            <scheme val="minor"/>
          </rPr>
          <t xml:space="preserve">Copy this to Reaper,
Render to File File Name </t>
        </r>
      </text>
    </comment>
    <comment ref="C18" authorId="0" shapeId="0" xr:uid="{00000000-0006-0000-0500-000029000000}">
      <text>
        <r>
          <rPr>
            <sz val="10"/>
            <color rgb="FF000000"/>
            <rFont val="Arial"/>
            <scheme val="minor"/>
          </rPr>
          <t xml:space="preserve">Select Correct CatID to populate values of cells.
</t>
        </r>
      </text>
    </comment>
    <comment ref="E18" authorId="0" shapeId="0" xr:uid="{00000000-0006-0000-0500-00002A000000}">
      <text>
        <r>
          <rPr>
            <sz val="10"/>
            <color rgb="FF000000"/>
            <rFont val="Arial"/>
            <scheme val="minor"/>
          </rPr>
          <t xml:space="preserve">Add OpenTier Data in this Cell, use -, to add hierarchy </t>
        </r>
      </text>
    </comment>
    <comment ref="N18" authorId="0" shapeId="0" xr:uid="{00000000-0006-0000-0500-00002B000000}">
      <text>
        <r>
          <rPr>
            <sz val="10"/>
            <color rgb="FF000000"/>
            <rFont val="Arial"/>
            <scheme val="minor"/>
          </rPr>
          <t xml:space="preserve">Copy this to Reaper,
Render to File File Name </t>
        </r>
      </text>
    </comment>
    <comment ref="C19" authorId="0" shapeId="0" xr:uid="{00000000-0006-0000-0500-00002C000000}">
      <text>
        <r>
          <rPr>
            <sz val="10"/>
            <color rgb="FF000000"/>
            <rFont val="Arial"/>
            <scheme val="minor"/>
          </rPr>
          <t xml:space="preserve">Select Correct CatID to populate values of cells.
</t>
        </r>
      </text>
    </comment>
    <comment ref="E19" authorId="0" shapeId="0" xr:uid="{00000000-0006-0000-0500-00002D000000}">
      <text>
        <r>
          <rPr>
            <sz val="10"/>
            <color rgb="FF000000"/>
            <rFont val="Arial"/>
            <scheme val="minor"/>
          </rPr>
          <t xml:space="preserve">Add OpenTier Data in this Cell, use -, to add hierarchy </t>
        </r>
      </text>
    </comment>
    <comment ref="N19" authorId="0" shapeId="0" xr:uid="{00000000-0006-0000-0500-00002E000000}">
      <text>
        <r>
          <rPr>
            <sz val="10"/>
            <color rgb="FF000000"/>
            <rFont val="Arial"/>
            <scheme val="minor"/>
          </rPr>
          <t xml:space="preserve">Copy this to Reaper,
Render to File File Name </t>
        </r>
      </text>
    </comment>
    <comment ref="C20" authorId="0" shapeId="0" xr:uid="{00000000-0006-0000-0500-00002F000000}">
      <text>
        <r>
          <rPr>
            <sz val="10"/>
            <color rgb="FF000000"/>
            <rFont val="Arial"/>
            <scheme val="minor"/>
          </rPr>
          <t xml:space="preserve">Select Correct CatID to populate values of cells.
</t>
        </r>
      </text>
    </comment>
    <comment ref="E20" authorId="0" shapeId="0" xr:uid="{00000000-0006-0000-0500-000030000000}">
      <text>
        <r>
          <rPr>
            <sz val="10"/>
            <color rgb="FF000000"/>
            <rFont val="Arial"/>
            <scheme val="minor"/>
          </rPr>
          <t xml:space="preserve">Add OpenTier Data in this Cell, use -, to add hierarchy </t>
        </r>
      </text>
    </comment>
    <comment ref="N20" authorId="0" shapeId="0" xr:uid="{00000000-0006-0000-0500-000031000000}">
      <text>
        <r>
          <rPr>
            <sz val="10"/>
            <color rgb="FF000000"/>
            <rFont val="Arial"/>
            <scheme val="minor"/>
          </rPr>
          <t xml:space="preserve">Copy this to Reaper,
Render to File File Name </t>
        </r>
      </text>
    </comment>
  </commentList>
</comments>
</file>

<file path=xl/sharedStrings.xml><?xml version="1.0" encoding="utf-8"?>
<sst xmlns="http://schemas.openxmlformats.org/spreadsheetml/2006/main" count="52817" uniqueCount="6568">
  <si>
    <t>COLLECTION DETAILS | WWI Firearms Rifles - © 2025 Audiokinetic</t>
  </si>
  <si>
    <t>Shot, Reload, Drop, Pickup for World War 1 era firearms</t>
  </si>
  <si>
    <t>#FILECOUNT:</t>
  </si>
  <si>
    <t>Render Format: 96khz, 24bit, Stereo</t>
  </si>
  <si>
    <t>Type</t>
  </si>
  <si>
    <t>Model</t>
  </si>
  <si>
    <t>Action</t>
  </si>
  <si>
    <t>Layer</t>
  </si>
  <si>
    <t>Variations</t>
  </si>
  <si>
    <t>Sum/Model</t>
  </si>
  <si>
    <t>Sum/Type</t>
  </si>
  <si>
    <t>Fire Type</t>
  </si>
  <si>
    <t>Calibre</t>
  </si>
  <si>
    <t>Calibre Type</t>
  </si>
  <si>
    <t>Calibre combined</t>
  </si>
  <si>
    <t>Build Year</t>
  </si>
  <si>
    <t>Origin Country</t>
  </si>
  <si>
    <t>Description</t>
  </si>
  <si>
    <t>Description Action</t>
  </si>
  <si>
    <t>Comment</t>
  </si>
  <si>
    <t>Rifle</t>
  </si>
  <si>
    <t>Krag Joergensen</t>
  </si>
  <si>
    <t>Composite</t>
  </si>
  <si>
    <t>Krag-Joergensen</t>
  </si>
  <si>
    <t>bolt action</t>
  </si>
  <si>
    <t>semi automatic</t>
  </si>
  <si>
    <t>various</t>
  </si>
  <si>
    <t>1889 to 1945</t>
  </si>
  <si>
    <t>Norway</t>
  </si>
  <si>
    <t>Reload Compostie: reloading gun (the full reload sound) (reuse for Silenced)</t>
  </si>
  <si>
    <t>Lee Enfield No4 MKI</t>
  </si>
  <si>
    <t>Details</t>
  </si>
  <si>
    <t>Lee-Enfield No4 MKI</t>
  </si>
  <si>
    <t>.303 mk vii</t>
  </si>
  <si>
    <t>1895 to 1957</t>
  </si>
  <si>
    <t>United Kingdom</t>
  </si>
  <si>
    <t>Reload Start: reloading gun (Start of the Reload sound)  (reuse for Silenced)</t>
  </si>
  <si>
    <t>Enfield M1917</t>
  </si>
  <si>
    <t>Cinematic</t>
  </si>
  <si>
    <t xml:space="preserve">Enfield M1917 </t>
  </si>
  <si>
    <t>1917 to present</t>
  </si>
  <si>
    <t>United States</t>
  </si>
  <si>
    <t>Reload Stop: reloading gun (End of the Reload sound) (reuse for Silenced)</t>
  </si>
  <si>
    <t>Mosin Nagant M1891</t>
  </si>
  <si>
    <t>Reload</t>
  </si>
  <si>
    <t>Additionals</t>
  </si>
  <si>
    <t>1891 to present</t>
  </si>
  <si>
    <t>Russian Empire</t>
  </si>
  <si>
    <t>Reload Cocking: cocking the gun (reuse for Silenced)</t>
  </si>
  <si>
    <t>Mosin Nagant M1907</t>
  </si>
  <si>
    <t>Drop</t>
  </si>
  <si>
    <t>Start</t>
  </si>
  <si>
    <t>Drop: Dropping Gun (reuse for Silenced)</t>
  </si>
  <si>
    <t>no foley - same sounds like m1891</t>
  </si>
  <si>
    <t>Springfield M1903</t>
  </si>
  <si>
    <t>Pickup</t>
  </si>
  <si>
    <t>Stop</t>
  </si>
  <si>
    <t>.30 03</t>
  </si>
  <si>
    <t>1903 to 1936</t>
  </si>
  <si>
    <t>Pickup: Picking Up Gun (reuse for Silenced)</t>
  </si>
  <si>
    <t>Springfield M1903 A4</t>
  </si>
  <si>
    <t>Dryfire</t>
  </si>
  <si>
    <t>Cocking</t>
  </si>
  <si>
    <t>Firing Gun without bullet (reuse for Silenced)</t>
  </si>
  <si>
    <t>no foley - same sounds like m1903</t>
  </si>
  <si>
    <t>Steyr Mannlicher M1895</t>
  </si>
  <si>
    <t>Shot</t>
  </si>
  <si>
    <t>1895 to 1949</t>
  </si>
  <si>
    <t>Austria/Hungary</t>
  </si>
  <si>
    <t>L1 Body</t>
  </si>
  <si>
    <t>L2 Mechanic</t>
  </si>
  <si>
    <t>L3 Transient</t>
  </si>
  <si>
    <t>L4 Punch</t>
  </si>
  <si>
    <t>L5 Tail</t>
  </si>
  <si>
    <t>REAPER PROJECT LIST</t>
  </si>
  <si>
    <t>PROJECT NAME</t>
  </si>
  <si>
    <t>Soundbook - WWI Firearms Rifles</t>
  </si>
  <si>
    <t>SUM</t>
  </si>
  <si>
    <t>CatID_</t>
  </si>
  <si>
    <t>Category</t>
  </si>
  <si>
    <t>SubCategory</t>
  </si>
  <si>
    <t>CreatorID</t>
  </si>
  <si>
    <t>SourceID</t>
  </si>
  <si>
    <t>Vendor Category</t>
  </si>
  <si>
    <t>FxName Variation_01</t>
  </si>
  <si>
    <t>FxName Variation_02</t>
  </si>
  <si>
    <t>FxName Variation_03</t>
  </si>
  <si>
    <t>FxName Variation_04</t>
  </si>
  <si>
    <t>FxName Variation_05</t>
  </si>
  <si>
    <t>FxName Variation_06</t>
  </si>
  <si>
    <t>Variation_01</t>
  </si>
  <si>
    <t>01</t>
  </si>
  <si>
    <t>Variation_02</t>
  </si>
  <si>
    <t>02</t>
  </si>
  <si>
    <t>Variation_03</t>
  </si>
  <si>
    <t>03</t>
  </si>
  <si>
    <t>Variation_04</t>
  </si>
  <si>
    <t>04</t>
  </si>
  <si>
    <t>Variation_05</t>
  </si>
  <si>
    <t>05</t>
  </si>
  <si>
    <t>Variation_06</t>
  </si>
  <si>
    <t>06</t>
  </si>
  <si>
    <t>Status</t>
  </si>
  <si>
    <t>GUNRif</t>
  </si>
  <si>
    <t>WWI Firearms</t>
  </si>
  <si>
    <t>Approved</t>
  </si>
  <si>
    <t>GUNMech</t>
  </si>
  <si>
    <t>GUNAuto</t>
  </si>
  <si>
    <t>ImportRanges</t>
  </si>
  <si>
    <t>CatID</t>
  </si>
  <si>
    <t>CatShort</t>
  </si>
  <si>
    <t>Explanations</t>
  </si>
  <si>
    <t>Synonyms - Comma Separated</t>
  </si>
  <si>
    <t>Reaper Project Settings Page Text</t>
  </si>
  <si>
    <t>Release Version</t>
  </si>
  <si>
    <t>UCS Version</t>
  </si>
  <si>
    <t>AIRBlow</t>
  </si>
  <si>
    <t>AIR</t>
  </si>
  <si>
    <t>BLOW</t>
  </si>
  <si>
    <t>Steady air blows, like from a compressed can of air.</t>
  </si>
  <si>
    <t>compressed air, depressurise, release, puff, sputter, flutter, purge</t>
  </si>
  <si>
    <t>AKB00M</t>
  </si>
  <si>
    <t>1.0.0</t>
  </si>
  <si>
    <t>AIRBrst</t>
  </si>
  <si>
    <t>BURST</t>
  </si>
  <si>
    <t>Sharp air releases, pressure releases, a tennis call can popping open, a fire extinguisher</t>
  </si>
  <si>
    <t>air blast, air poof, chuff, spurt, blast</t>
  </si>
  <si>
    <t>AIRHiss</t>
  </si>
  <si>
    <t>HISS</t>
  </si>
  <si>
    <t>Slow air releases, a flat tire, leak in an air pipe.</t>
  </si>
  <si>
    <t>air release, exhaust, expel, leak</t>
  </si>
  <si>
    <t>AIRMisc</t>
  </si>
  <si>
    <t>MISC</t>
  </si>
  <si>
    <t>Air sounds not fitting another category in this list.</t>
  </si>
  <si>
    <t>miscellaneous</t>
  </si>
  <si>
    <t>AIRSuck</t>
  </si>
  <si>
    <t>SUCTION</t>
  </si>
  <si>
    <t>Air being sucked in, a vacuum sucking in air, the rush of air in a shopvac.</t>
  </si>
  <si>
    <t>vacuum, suck, suction</t>
  </si>
  <si>
    <t>AERODoor</t>
  </si>
  <si>
    <t>AIRCRAFT</t>
  </si>
  <si>
    <t>DOOR</t>
  </si>
  <si>
    <t>AERO</t>
  </si>
  <si>
    <t>Aircraft doors, some possible overlap with other DOOR categories, or VEHICLES-DOOR.</t>
  </si>
  <si>
    <t>cockpit door, aircraft door, hatch, emergency exit</t>
  </si>
  <si>
    <t>AEROHeli</t>
  </si>
  <si>
    <t>HELICOPTER</t>
  </si>
  <si>
    <t>For all manner of helicopters, gycopters.</t>
  </si>
  <si>
    <t>gyrocopter, whirlybird, chopper, ghetto bird, bellcopter, police chopper, huey, chopper, blackhawk</t>
  </si>
  <si>
    <t>AEROInt</t>
  </si>
  <si>
    <t>INTERIOR</t>
  </si>
  <si>
    <t>Interior recordings (mainly complex ambiences) of aircraft, from cockpit interiors, to passenger jet interiors.</t>
  </si>
  <si>
    <t>jet, airplane, aircraft, passenger jet, glider, zeppelin, airliner, jetliner, jumbo jet, learjet, airbus, boeing, bombardier, 737, 747, 777, A310, DC-10, A310, A330, A350, A380, fighter jet</t>
  </si>
  <si>
    <t>AEROJet</t>
  </si>
  <si>
    <t>JET</t>
  </si>
  <si>
    <t>All commercial and private jet powered aircraft, military jets would go under AIRCRAFT-MILITARY.</t>
  </si>
  <si>
    <t>airliner, jetliner, jumbo jet, learjet, airbus, boeing, bombardier, 737, 747, 777, A310, DC-10, A310, A330, A350, A380</t>
  </si>
  <si>
    <t>AEROMech</t>
  </si>
  <si>
    <t>MECHANISM</t>
  </si>
  <si>
    <t>Mechanical components of aircraft, for example landing gear, or levers and switches.</t>
  </si>
  <si>
    <t>landing gear, cockpit lever, rudder, flap</t>
  </si>
  <si>
    <t>AEROMil</t>
  </si>
  <si>
    <t>MILITARY</t>
  </si>
  <si>
    <t>Military aircraft, military fighter jets, stealth bombers, but any military aircraft goes here. Also military drones. Military helicopters could go here or in AIRCRAFT-HELICOPTER.</t>
  </si>
  <si>
    <t>fighter jet, bomber, stealth bomber, blue angels, thunderbirds, lockheed, mig, F18, F16, F35, F22, A10, P52</t>
  </si>
  <si>
    <t>AEROMisc</t>
  </si>
  <si>
    <t>Aircraft not fitting another category in this list.</t>
  </si>
  <si>
    <t>blimp, glider, hot air balloon, ultralight, hang glider, zeppelin, dirigible</t>
  </si>
  <si>
    <t>AEROProp</t>
  </si>
  <si>
    <t>PROP</t>
  </si>
  <si>
    <t>Aircraft using props as means of propulsion. A propeller airplane.</t>
  </si>
  <si>
    <t>biplane, triplane, turboprop, stunt plane, crop duster, piper cub, propeller, twin-prop, propjet, airscrew</t>
  </si>
  <si>
    <t>AERORadio</t>
  </si>
  <si>
    <t>RADIO CONTROLLED</t>
  </si>
  <si>
    <t>Toy hobby radio controlled, UAV, quadcopters, RC jets and RC helicopters.</t>
  </si>
  <si>
    <t>quadcopters, uav, unmanned aerial vehicle, rc jet, rc helicopter, drone</t>
  </si>
  <si>
    <t>AERORckt</t>
  </si>
  <si>
    <t>ROCKET</t>
  </si>
  <si>
    <t>Jet powered rockets and rocket engines., missiles.</t>
  </si>
  <si>
    <t>rocket, missile, jetpack, space shuttle, spacex, nasa, icbm, nuclear rocket, warhead</t>
  </si>
  <si>
    <t>ALRMBell</t>
  </si>
  <si>
    <t>ALARMS</t>
  </si>
  <si>
    <t>BELL</t>
  </si>
  <si>
    <t>ALRM</t>
  </si>
  <si>
    <t>All alarms which use bells, a school bell, fire alarm bell, a railroad crossing bell.</t>
  </si>
  <si>
    <t>fire bell, school bell, railroad crossing bell, alarm bell</t>
  </si>
  <si>
    <t>ALRMBuzr</t>
  </si>
  <si>
    <t>BUZZER</t>
  </si>
  <si>
    <t>All alarms using buzzers, or buzzers in general even if not technically an alarm, would probably go here. A front door buzzer.</t>
  </si>
  <si>
    <t>door buzzer, game show buzzer, front door buzzer, entry buzzer, intercom buzzer</t>
  </si>
  <si>
    <t>ALRMClok</t>
  </si>
  <si>
    <t>CLOCK</t>
  </si>
  <si>
    <t>Specifically alarm clocks, digital or analog. A bit of overlap with ALARMS-BELL, but clock alarms of all kinds probably best to go here.</t>
  </si>
  <si>
    <t>digital alarm clock, alarm clock, alarm clock</t>
  </si>
  <si>
    <t>ALRMElec</t>
  </si>
  <si>
    <t>ELECTRONIC</t>
  </si>
  <si>
    <t>All electronic alarms, pure electronic tone alarms. Home burglar alarms, smoke detectors, etc. Car alarms would go to VEHICLES-ALARMS.</t>
  </si>
  <si>
    <t>fire detector, smoke detector, CO2 detector, car alarm, home alarm</t>
  </si>
  <si>
    <t>ALRMMisc</t>
  </si>
  <si>
    <t>Alarm sounds not fitting another category in this list.</t>
  </si>
  <si>
    <t>ALRMSirn</t>
  </si>
  <si>
    <t>SIREN</t>
  </si>
  <si>
    <t>Mechanical sirens, like old klaxons. Vehicle sirens such a police, fire and ambulance to go to VEHICLES-SIREN.</t>
  </si>
  <si>
    <t>klaxon, ahooga horn, air raid siren, tornado siren</t>
  </si>
  <si>
    <t>AMBAir</t>
  </si>
  <si>
    <t>AMBIENCE</t>
  </si>
  <si>
    <t>AMB</t>
  </si>
  <si>
    <t>Quiet exterior 'air' with little activity, like exterior room tones, very simple exterior ambiences. The exeterior equivalent of a room tone. If noticable activity find a better fitting category.</t>
  </si>
  <si>
    <t>desert, winter, quiet air, night air, mountain air, night air</t>
  </si>
  <si>
    <t>AMBAlpn</t>
  </si>
  <si>
    <t>ALPINE</t>
  </si>
  <si>
    <t>Mountain ambiences, for recordings and ambiences geographically linked to Alpine Environments. Some overlap with AMBIENCE-RURAL.</t>
  </si>
  <si>
    <t>alps, mountains, rockies, tetons, mountaineering, mountainous, snowcapped, mountainside, peak</t>
  </si>
  <si>
    <t>AMBAmus</t>
  </si>
  <si>
    <t>AMUSEMENT</t>
  </si>
  <si>
    <t>Theme parks and carnivals. Beware of possible rights issues with uncleared music. Carnivals, fairs, festivals. Probably arcades too.</t>
  </si>
  <si>
    <t>disneyland, six-flags, theme park, amusement park, carnival, fair, county fair, midway, traveling fair, festival, haunted house, funhouse, arcade, pinball</t>
  </si>
  <si>
    <t>AMBBird</t>
  </si>
  <si>
    <t>BIRDSONG</t>
  </si>
  <si>
    <t>Group songbirds, like a dawn chorus of pretty birds, where the birds are the prominent sound. Single birds would go in BIRDS-SONGBIRD.</t>
  </si>
  <si>
    <t>dawn chorus, morning chorus, pretty bird, flocks, chirping, tweeting, peeping</t>
  </si>
  <si>
    <t>AMBCele</t>
  </si>
  <si>
    <t>CELEBRATION</t>
  </si>
  <si>
    <t>Parties, New Years Eve. Not pure crowds, as that would go in CROWDS, but i.e. exterior city new years. Also see AMBIENCES-AMUSEMENT for something like a fair or festival.</t>
  </si>
  <si>
    <t>public gathering, event, party, gala, carnival, fest, fiesta, festival</t>
  </si>
  <si>
    <t>AMBCnst</t>
  </si>
  <si>
    <t>CONSTRUCTION</t>
  </si>
  <si>
    <t>Construction scenes with things like jackhammers, cranes, pile drivers, composite construction scene, road construction also.</t>
  </si>
  <si>
    <t>road construction, building, carpentry, remodel, home reno, road repair, rebuilding</t>
  </si>
  <si>
    <t>AMBDsrt</t>
  </si>
  <si>
    <t>DESERT</t>
  </si>
  <si>
    <t>Quiet desert ambiences with appropriate insects and birds. Maybe tumbleweeds.</t>
  </si>
  <si>
    <t>desert, tumbleweed, oasis, barren, wasteland, sahara, arid, sand dunes, desolate</t>
  </si>
  <si>
    <t>AMBDsgn</t>
  </si>
  <si>
    <t>DESIGNED</t>
  </si>
  <si>
    <t>Artificial designed ambience. V8.2 adds AMBIENCE-FANTASY and AMBIENCE-SCIFI which may be better fit for most 'designed' categories.</t>
  </si>
  <si>
    <t>artificial, designed</t>
  </si>
  <si>
    <t>AMBEmrg</t>
  </si>
  <si>
    <t>EMERGENCY</t>
  </si>
  <si>
    <t>Crime scenes, firefighting scenes, accident scenes, with things like firefighters, police, ambulances and medics. Also see VEHICLES-EMERGENCY.</t>
  </si>
  <si>
    <t>crime scene, fire fighting, police, medics, evidence, natural disaster, shooting, accident, catastrophe, injury, pileup casualty</t>
  </si>
  <si>
    <t>AMBFant</t>
  </si>
  <si>
    <t>FANTASY</t>
  </si>
  <si>
    <t>Magical or other wordly composite ambiences, soundscapes, think Middle Earth or Pandora.</t>
  </si>
  <si>
    <t>fairy, fantasy, magical, realm, dream, middle earth, pandora</t>
  </si>
  <si>
    <t>AMBFarm</t>
  </si>
  <si>
    <t>FARM</t>
  </si>
  <si>
    <t>Specifically farm ambiences, with animals, maybe tractors working, chickens, etc. Isolated farm animals would go into ANIMALS-FARM.</t>
  </si>
  <si>
    <t>farm, harvest, tilling, ranch, farmstead, grange, plantation, farmland, pen, barn, pasture, dairy, vineyard, corral, pastoral</t>
  </si>
  <si>
    <t>AMBForst</t>
  </si>
  <si>
    <t>FOREST</t>
  </si>
  <si>
    <t>Forest recordings or forest composite files. Trees and birds, maybe wind in trees all together. Some overlap with AMBIENCE-RURAL or AMBIENCE-ALPINE.</t>
  </si>
  <si>
    <t>forest, woods, timberland, boreal forest, rainforest, temperate rainforest, cloud forest, deciduous, conifer</t>
  </si>
  <si>
    <t>AMBGras</t>
  </si>
  <si>
    <t>GRASSLAND</t>
  </si>
  <si>
    <t>Prairies, meadows, grazing patures, etc. But FARMS has own category if farm animals or human activity are present.</t>
  </si>
  <si>
    <t>prairie, farmland, grass, meadow, grazing, pasture, plains</t>
  </si>
  <si>
    <t>AMBHist</t>
  </si>
  <si>
    <t>HISTORICAL</t>
  </si>
  <si>
    <t>Old West scenes, Roman street scenes. Composite history and ancient ambiences.</t>
  </si>
  <si>
    <t>ghost town, old west, gold rush, ancient rome, ancient greece</t>
  </si>
  <si>
    <t>AMBTech</t>
  </si>
  <si>
    <t>HITECH</t>
  </si>
  <si>
    <t>Hi-tech machine rooms. Data centers, control rooms. James Bond type lairs. Spaceship interiors.</t>
  </si>
  <si>
    <t>laboratory, machine room, server, data center, control room</t>
  </si>
  <si>
    <t>AMBHosp</t>
  </si>
  <si>
    <t>HOSPITAL</t>
  </si>
  <si>
    <t>Hospital ambiences of all kinds, surgery and emergency rooms too. Possibly veterinarian hospitals too.</t>
  </si>
  <si>
    <t>emergency room, surgery, waiting room, sickhouse, clinic, sanatorium, infirmary</t>
  </si>
  <si>
    <t>AMBInd</t>
  </si>
  <si>
    <t>INDUSTRIAL</t>
  </si>
  <si>
    <t>Industrial warehouses and factories, plants or any ambience with an industrial feeling.</t>
  </si>
  <si>
    <t>factory, manufacturing, plant, mill, warehouse, workshop</t>
  </si>
  <si>
    <t>AMBInsc</t>
  </si>
  <si>
    <t>INSECT</t>
  </si>
  <si>
    <t>Thick ambiences of insects, cicada and cricket beds mainly. May contain over sounds but main sound being large presence of insects. See also ANIMALS-INSECT for more isolated sounds.</t>
  </si>
  <si>
    <t>crickets, cicadas, katydids, swam, locusts</t>
  </si>
  <si>
    <t>AMBLake</t>
  </si>
  <si>
    <t>LAKESIDE</t>
  </si>
  <si>
    <t>Ambiences relating to lakes, not isolated lapping, but the lake version of AMBIENCE-SEASIDE. See also WATER-LAPPING.</t>
  </si>
  <si>
    <t>lakes, lakeside, lapping, swimming, reservoir, pond, loch</t>
  </si>
  <si>
    <t>AMBMrkt</t>
  </si>
  <si>
    <t>MARKET</t>
  </si>
  <si>
    <t>Busy exterior or interior market activity and crowds. Think vibrant international markets in Istanbul or Africa, but any market.</t>
  </si>
  <si>
    <t>market, market place, vendor, shopping district, bazaar, mart, exchange, flea market, square</t>
  </si>
  <si>
    <t>-----</t>
  </si>
  <si>
    <t>AMBMisc</t>
  </si>
  <si>
    <t>Ambience sounds not fitting another category in this list.</t>
  </si>
  <si>
    <t>WWI Firearms Rifles collection</t>
  </si>
  <si>
    <t>AMBNaut</t>
  </si>
  <si>
    <t>NAUTICAL</t>
  </si>
  <si>
    <t>Relating to ships at sea, shipyards, things revolving around ships. (compare to AMBIENCE-SEASIDE). Water only recordings would go to a WATER category.</t>
  </si>
  <si>
    <t>nautical, shipyard, poopdeck, stern, bow, aft, seafaring, seagoing, oceanic, marine, maritime, marina</t>
  </si>
  <si>
    <t>V1.0.0</t>
  </si>
  <si>
    <t>AMBOffc</t>
  </si>
  <si>
    <t>OFFICE</t>
  </si>
  <si>
    <t>Workplaces, offices, people working, typing, telephones. General offices of various sizes.</t>
  </si>
  <si>
    <t>office, cubicle, workplace, department, station, branch, workstation</t>
  </si>
  <si>
    <t>The Rifle Krag Joergensen</t>
  </si>
  <si>
    <t>AMBPark</t>
  </si>
  <si>
    <t>PARK</t>
  </si>
  <si>
    <t>Parks, mostly city or suburban, probably usually with some human activity, city activity. Not pure nature sounds.</t>
  </si>
  <si>
    <t>park, playground, gardens, botantical gardens, city park, suburban park, ballpark, parkland</t>
  </si>
  <si>
    <t>Copyright 2025 Audiokinetic / Boom Library</t>
  </si>
  <si>
    <t>AMBPrisn</t>
  </si>
  <si>
    <t>PRISON</t>
  </si>
  <si>
    <t>Prisons and jails, reverberant inmate walla, jail doors, buzzers, that sort of thing.</t>
  </si>
  <si>
    <t>prison, jail, prison yard, penitentiary, slammer, jailhouse, detention, solitary confinement, penal institution</t>
  </si>
  <si>
    <t>AMBPrtst</t>
  </si>
  <si>
    <t>PROTEST</t>
  </si>
  <si>
    <t>Protests, Rallies, Riots. Big mixed ambiences of crowds, shouting, yelling, chanting. Opposed to AMBIENCE-CHEERING.</t>
  </si>
  <si>
    <t>protest, rally, rallies, riot, chanting, yelling, screaming, angry crowd, marches, demonstration, turmoil, revolt, revolution, angry</t>
  </si>
  <si>
    <t>AMBPubl</t>
  </si>
  <si>
    <t>PUBLIC PLACE</t>
  </si>
  <si>
    <t>Except for restaurants, for any other usually indoor public places such as stores, lobbies, hotels, malls, museums. Lots of possible overlap with other categories. Use if not fitting elsewhere.</t>
  </si>
  <si>
    <t>stores, lobbies, hotels, malls, museums, public squares, courtyards, gyms, fitness center, motel, library, courthouse, court</t>
  </si>
  <si>
    <t>AMBRlgn</t>
  </si>
  <si>
    <t>RELIGIOUS</t>
  </si>
  <si>
    <t>Church and temples, church services, religious gatherings, pilgrimages. Any ambience relating to religion.</t>
  </si>
  <si>
    <t>church, temple, mosque, chapel, derasar, cathedral</t>
  </si>
  <si>
    <t>The Rifle Lee Enfield No4 MKI</t>
  </si>
  <si>
    <t>AMBHome</t>
  </si>
  <si>
    <t>RESIDENTIAL</t>
  </si>
  <si>
    <t>Something busier than a room tone, an Apartment, a House with some activity from outside etc. Interior with exterior sounds coming through closed or open doors, windows.</t>
  </si>
  <si>
    <t>home, apartment, condo, mansion, house, townhouse, cabin, house, residence</t>
  </si>
  <si>
    <t>AMBRest</t>
  </si>
  <si>
    <t>RESTAURANT &amp; BAR</t>
  </si>
  <si>
    <t>Restaurants and bars, pubs, places of eating and drinking, mixed crowd with glass clinks or silverware.</t>
  </si>
  <si>
    <t>restaurant, bar, pub, gastropub, foodcart, diner, cafe, cafeteria, canteen, tearoom, saloon, coffee shop, pizzeria, fast-food, wine bar, automat, commissary, tavern, nightclub, deli, eatery, brasserie, drive-in</t>
  </si>
  <si>
    <t>AMBRoom</t>
  </si>
  <si>
    <t>ROOM TONE</t>
  </si>
  <si>
    <t>Simple room tones with little or no activity. Also see now AMBIENCE-RESIDENTIAL if more than just air is present, as it might be a better fit.</t>
  </si>
  <si>
    <t>room tone, dead air, quiet air</t>
  </si>
  <si>
    <t>AMBRurl</t>
  </si>
  <si>
    <t>RURAL</t>
  </si>
  <si>
    <t>Rural and countryside ambiences that don't fit somewhere else in this list. Nature, away from signs of people, overlap with AMBIENCE-ALPINE, DESERT, FOREST, PRAIRIE, etc.</t>
  </si>
  <si>
    <t>countryside, plain, prairie, grassland, mountain, rolling hill, savanna, tundra, meadow, canyon, coulee, scrub, scrubland, plateau</t>
  </si>
  <si>
    <t>AMBSchl</t>
  </si>
  <si>
    <t>SCHOOL</t>
  </si>
  <si>
    <t>Schools of any age, kindergarten through college, hallways, lockers, voices, school bells.</t>
  </si>
  <si>
    <t>grade school, middle school, highschool, college, preschool, university, classroom, assembly</t>
  </si>
  <si>
    <t>The Rifle Enfield M1917</t>
  </si>
  <si>
    <t>AMBSci</t>
  </si>
  <si>
    <t>SCIFI</t>
  </si>
  <si>
    <t>A composite sci-fi ambience, a complex background layered with many sci-fi elements. A complex spacehip bridge, or high-tech lab. See also SCIFI for individual elements.</t>
  </si>
  <si>
    <t>spaceship, tech center, command center, scifi, futuristic, high-tech, hi-tec</t>
  </si>
  <si>
    <t>AMBSea</t>
  </si>
  <si>
    <t>SEASIDE</t>
  </si>
  <si>
    <t>Relating to beach and oceanside scenes with people. (Compare to AMBIENCE-NAUTICAL). Water only recordings would go to a WATER category.</t>
  </si>
  <si>
    <t>beach, seaside, strand, coastal, shore, shoreline, seashore, seaboard, boardwalk, beach resort, beachfront, embankment, dock, pier, harbour, harbor</t>
  </si>
  <si>
    <t>AMBSprt</t>
  </si>
  <si>
    <t>SPORT</t>
  </si>
  <si>
    <t>Sporting events, little league baseball to major league. Use CROWDS-SPORT for clean crowd recordings.</t>
  </si>
  <si>
    <t>nfl, football, nba, basketball, mlb, baseball, tennis, sport event, little league, practice</t>
  </si>
  <si>
    <t>AMBSubn</t>
  </si>
  <si>
    <t>SUBURBAN</t>
  </si>
  <si>
    <t>Suburban streets, average residential neighborhood, not dense like URBAN. Lawnmowers, sprinklers, birds.</t>
  </si>
  <si>
    <t>suburb, residential, neighborhood, cul-de-sac, village, barrio, outskirts, hamlet</t>
  </si>
  <si>
    <t>AMBSwmp</t>
  </si>
  <si>
    <t>SWAMP</t>
  </si>
  <si>
    <t>A wetland often partially or intermittently covered with water; especially : one dominated by woody vegetation. Marshes, although tecnically different, are included here. Any wetland.</t>
  </si>
  <si>
    <t>frog, bog, swamp, everglade, wetland, riparian, lakeside, lake, mangrove</t>
  </si>
  <si>
    <t>The Rifle Mosin Nagant M1891</t>
  </si>
  <si>
    <t>AMBTown</t>
  </si>
  <si>
    <t>TOWN</t>
  </si>
  <si>
    <t>Something in between a CITY and a SUBURB. Activity, cars, pedestrians, that 'small town' or village sound. May be confusion between this, AMBIENCE-URBAN and AMBIENCE-SUBURBAN.</t>
  </si>
  <si>
    <t>town, village, hamlet, small town, community, settlement</t>
  </si>
  <si>
    <t>AMBTraf</t>
  </si>
  <si>
    <t>TRAFFIC</t>
  </si>
  <si>
    <t>Specifically traffic without people. Not for a single car by, but for clean busy traffic, clean highway traffic for example. Rush hour where the sound is predominantly cars.</t>
  </si>
  <si>
    <t>car bys, freeway, highway, boulevard, avenue, motorway</t>
  </si>
  <si>
    <t>AMBTran</t>
  </si>
  <si>
    <t>TRANSPORTATION</t>
  </si>
  <si>
    <t>Not VEHICLES, but public train stations, airports, bus stations, subway stations. Not the airplane or train itself. But public places centering around transportation.</t>
  </si>
  <si>
    <t>train station, airport, bus station, subway station, tube station, metro station, terminal, depot, terminus</t>
  </si>
  <si>
    <t>AMBTrop</t>
  </si>
  <si>
    <t>TROPICAL</t>
  </si>
  <si>
    <t>Jungles and rainforests, lush animal life and vegetation.</t>
  </si>
  <si>
    <t>jungle, bush, tropical rainforest, cloud forest, tropical</t>
  </si>
  <si>
    <t>AMBTndra</t>
  </si>
  <si>
    <t>TUNDRA</t>
  </si>
  <si>
    <t>Treeless environments where the ground is permanently frozen, arctic, antarctic.</t>
  </si>
  <si>
    <t>artic, antartic, plateau, north pole, south pole, polar, glacier, snow, ice</t>
  </si>
  <si>
    <t>The Rifle Mosin Nagant M1907</t>
  </si>
  <si>
    <t>AMBUndr</t>
  </si>
  <si>
    <t>UNDERGROUND</t>
  </si>
  <si>
    <t>Subterranean, underground ambiences like sewers, bunkers, tunnels, dungeons, caves.</t>
  </si>
  <si>
    <t>cave, drips, echoes, sewer, bunker, tunnel, dungeon, lava tube, cellar, subterranean, sunken, buried, belowground, basement, shaft, mine, passage, passageway</t>
  </si>
  <si>
    <t>AMBUndwtr</t>
  </si>
  <si>
    <t>UNDERWATER</t>
  </si>
  <si>
    <t>Underwater sounding ambiences, deep bubbles and that classic undersea world sound. See also WATER-UNDERWATER.</t>
  </si>
  <si>
    <t>underwater, reef, coral, ocean trench, submerged, undersea, subaquatic, shipwreck</t>
  </si>
  <si>
    <t>AMBUrbn</t>
  </si>
  <si>
    <t>URBAN</t>
  </si>
  <si>
    <t>Dense cities and environments. New York City or London or Mumbai. Often Dense Traffic, horns, pedestrians, buses, but really any city. Overlap with AMBIENCE-TOWN possible.</t>
  </si>
  <si>
    <t>metropolis, dense city, city, downtown, inner city, metropolitan, bustling, rush hour, congestion, city center, slum, skid row, ghetto, financial district</t>
  </si>
  <si>
    <t>AMBWar</t>
  </si>
  <si>
    <t>WARFARE</t>
  </si>
  <si>
    <t>Battles, warfare, full ambiences here. Not for isolated WEAPONS or VEHICLES which have their own categories. Composite sounds of war.</t>
  </si>
  <si>
    <t>war, warfare, battle, skirmish, combat, fight, engagement, assault, offensive, blitz, air-raid, raid, bombardment, barrage, fusillade, blitzkrieg, salvo, flak, broadside, cannonade</t>
  </si>
  <si>
    <t>ANMLAmph</t>
  </si>
  <si>
    <t>ANIMALS</t>
  </si>
  <si>
    <t>AMPHIBIAN</t>
  </si>
  <si>
    <t>ANML</t>
  </si>
  <si>
    <t>Technically any amphibian, but most likely used for frogs and toads.</t>
  </si>
  <si>
    <t>frog, toad, bullfrog, salamander, newt, chorus frog, peeper, croaker, axolotl</t>
  </si>
  <si>
    <t>The Rifle Springfield M1903</t>
  </si>
  <si>
    <t>ANMLAqua</t>
  </si>
  <si>
    <t>AQUATIC</t>
  </si>
  <si>
    <t>All manner of marine and sea animals, not just mammals, but anything that lives in water.</t>
  </si>
  <si>
    <t>whale, dolphin, porpoise, sea lion, seal, killer whale, orca, manatee, walrus, elephant seal, marine otter, sea otter, beluga, narwhal, dugong, shark, stingray, jellyfish, squid, octopus, crabs, lobsters, eels</t>
  </si>
  <si>
    <t>ANMLBat</t>
  </si>
  <si>
    <t>BAT</t>
  </si>
  <si>
    <t>Bat chirps, echolocation and communicative vocalization. Wings would go under WINGS-MISC.</t>
  </si>
  <si>
    <t>flying fox, vampire bats, fruit bat</t>
  </si>
  <si>
    <t>ANMLCat</t>
  </si>
  <si>
    <t>CAT DOMESTIC</t>
  </si>
  <si>
    <t>Domesticated house cats. See also ANIMALS-CAT WILD.</t>
  </si>
  <si>
    <t>meow, purr, kitten, kitty, feline, alley cat</t>
  </si>
  <si>
    <t>ANMLWcat</t>
  </si>
  <si>
    <t>CAT WILD</t>
  </si>
  <si>
    <t>Wild cats as opposed to domesticated cats. Tigers and Lions.</t>
  </si>
  <si>
    <t>lion, tiger, puma, cougar, leopard, jaguar, snow leopard, cheetah, lynx, bobcat, caracal, ocelot, panther, serval</t>
  </si>
  <si>
    <t>ANMLDog</t>
  </si>
  <si>
    <t>DOG</t>
  </si>
  <si>
    <t>All Domesticated dogs, excluding wild dogs. Pet dogs. See also ANIMALS-WILD DOG for non-domesticated dogs.</t>
  </si>
  <si>
    <t>dog, hound, bark, puppy, doggie, lapdog, mutt, pooch</t>
  </si>
  <si>
    <t>The Rifle Springfield M1903 A4</t>
  </si>
  <si>
    <t>ANMLWdog</t>
  </si>
  <si>
    <t>DOG WILD</t>
  </si>
  <si>
    <t>Wild dogs and canines like Wolves, Foxes, Coyotes etc.</t>
  </si>
  <si>
    <t>wolf, fox, coyote, jackal, dingo, lupus, canid</t>
  </si>
  <si>
    <t>ANMLFarm</t>
  </si>
  <si>
    <t>Domesticated mammals you'd find on a farm. For farm birds see BIRDS-FOWL. See also AMBIENCE-FARM.</t>
  </si>
  <si>
    <t>cow, sheep, goat, pig, cattle, llama, alpaca</t>
  </si>
  <si>
    <t>ANMLHors</t>
  </si>
  <si>
    <t>HORSE</t>
  </si>
  <si>
    <t>All members of the horse family, including donkeys and mules. See also FOOTSTEPS-HORSE and EQUIPMENT-BRIDLE.</t>
  </si>
  <si>
    <t>donkey, mule, ass, zebra</t>
  </si>
  <si>
    <t>ANMLInsc</t>
  </si>
  <si>
    <t>All manner of traditional insect sounds, crickets, cicada, flies and bees. And singular insect recordings. See also AMBIENCE-INSECT now for dense ambience style recordings.</t>
  </si>
  <si>
    <t>grasshopper, cricket, cicada, fly, bee, wasp, hornet, weta, conehead, locust, beetle, cockroach</t>
  </si>
  <si>
    <t>ANMLMisc</t>
  </si>
  <si>
    <t>Other animals not finding a clear category.</t>
  </si>
  <si>
    <t>The Rifle Steyr Mannlicher M1895</t>
  </si>
  <si>
    <t>ANMLPrim</t>
  </si>
  <si>
    <t>PRIMATE</t>
  </si>
  <si>
    <t>All members of the primate family except humans. Apes, Chimps, etc.</t>
  </si>
  <si>
    <t>chimpanzee, ape, gorilla, lemur, orangutan, capuchin, marmoset, monkey, gibbon, bonobo, baboon</t>
  </si>
  <si>
    <t>ANMLRept</t>
  </si>
  <si>
    <t>REPTILE</t>
  </si>
  <si>
    <t>All reptiles including snakes, turtles and lizzards.</t>
  </si>
  <si>
    <t>snake, lizard, alligator, crocodile, turtle, gharial, caiman, gecko</t>
  </si>
  <si>
    <t>ANMLRdnt</t>
  </si>
  <si>
    <t>RODENT</t>
  </si>
  <si>
    <t>All manner 'gnawing' animals like rats and mice. Rodents.</t>
  </si>
  <si>
    <t>mouse, mice, rat, squirrel, mole, porcupine, guinea pig, chipmunk, beaver, gopher, raccoon, prairie dog, gerbil, hamster, marmot, lemming, muskrat, chinchilla, rodent</t>
  </si>
  <si>
    <t>WWI Firearms Rifles collection  v1.0.0</t>
  </si>
  <si>
    <t>ANMLWild</t>
  </si>
  <si>
    <t>WILD</t>
  </si>
  <si>
    <t>Any wild animal not explicitly defined by the list, and not domesticated. Wolves and Coyotes now to go ANIMALS-DOG WILD</t>
  </si>
  <si>
    <t>bear, giraffe, hippo, elephant, elk, deer, gazelle, badger, anteater, platypus, sloth, wolverine, boar, wombat, koala, kangaroo, wallaby, wildebeest, panda, antelope, racoon, elk, reindeer, rhino, aardvark, warthog, impala, hippopotamus, honey badger, buffalo, moose</t>
  </si>
  <si>
    <t>ADR</t>
  </si>
  <si>
    <t>ARCHIVED</t>
  </si>
  <si>
    <t>Re-recorded lines via the ADR process.</t>
  </si>
  <si>
    <t>adr, loop, replacement dialog</t>
  </si>
  <si>
    <t>ASSET</t>
  </si>
  <si>
    <t>A delivered or stored asset, most likely for video game use, but something used in the development of a project.</t>
  </si>
  <si>
    <t>asset, resource, tag</t>
  </si>
  <si>
    <t>This Project contains:</t>
  </si>
  <si>
    <t>BNCE</t>
  </si>
  <si>
    <t>BOUNCE</t>
  </si>
  <si>
    <t>Bounces made for picture department, layered bounces.</t>
  </si>
  <si>
    <t>bounce, crashdown</t>
  </si>
  <si>
    <t>SubProject Items for each of the collections SubProjectName.rpp</t>
  </si>
  <si>
    <t>IR</t>
  </si>
  <si>
    <t>IMPULSE RESPONSE</t>
  </si>
  <si>
    <t>Impulse Responses, reverb and otherwise.</t>
  </si>
  <si>
    <t>impulse response, IR, altiverb, reverb sample, convolution reverb</t>
  </si>
  <si>
    <t>Double click on a SubProjectName.rpp Item to open the SubProject.</t>
  </si>
  <si>
    <t>LPGRP</t>
  </si>
  <si>
    <t>LOOP GROUP</t>
  </si>
  <si>
    <t>Loop group crowds or lines. Specifically recorded in a loop group envirment and needing to tracked as such.</t>
  </si>
  <si>
    <t>loop group, walla</t>
  </si>
  <si>
    <t>Reference Renders of the WWI Firearms Rifles collection</t>
  </si>
  <si>
    <t>MIX</t>
  </si>
  <si>
    <t>Premixes, final mixes, mixdowns, stems.</t>
  </si>
  <si>
    <t>premix, final mix, stem, M&amp;E, mixdown, printmaster</t>
  </si>
  <si>
    <t>PFX</t>
  </si>
  <si>
    <t>FX Stolen from production takes only. Beware of possible rights issues.</t>
  </si>
  <si>
    <t>production</t>
  </si>
  <si>
    <t>Open the SubProject to manipulate and then Render your custom library.</t>
  </si>
  <si>
    <t>PROD</t>
  </si>
  <si>
    <t>PRODUCTION</t>
  </si>
  <si>
    <t>Production takes, dialog lines and other spoken line production takes.</t>
  </si>
  <si>
    <t>production take, dialog line, dx</t>
  </si>
  <si>
    <t>RAW</t>
  </si>
  <si>
    <t>Raw recording files, for example a load of a full DAT tape.</t>
  </si>
  <si>
    <t>dat tape, raw files, unprocessed</t>
  </si>
  <si>
    <t>Double Clicking on the SubProject.rpp Item will open the SubProject in a new tab.</t>
  </si>
  <si>
    <t>REF</t>
  </si>
  <si>
    <t>REFERENCE</t>
  </si>
  <si>
    <t>Reference material, often restricted, used for reference only. Beware of possible rights issues.</t>
  </si>
  <si>
    <t>reference, inspiration</t>
  </si>
  <si>
    <t>SCNE</t>
  </si>
  <si>
    <t>SCENE</t>
  </si>
  <si>
    <t>Pre-built scenes and soundscapes, designed scenes. For example a fully build old-west scene.</t>
  </si>
  <si>
    <t>readymade, prebuilt</t>
  </si>
  <si>
    <t>TEST</t>
  </si>
  <si>
    <t>TEST TONE</t>
  </si>
  <si>
    <t>Test tones used for calibration, ADR beeps, Pink Noise, Sine wave Sweeps.</t>
  </si>
  <si>
    <t>adr beeps, test tones, bleeping tone, 2pops, white noise, pink noise, sine wave sweeps</t>
  </si>
  <si>
    <t>TMARK</t>
  </si>
  <si>
    <t>TRADEMARKED</t>
  </si>
  <si>
    <t>For trademarked or copyright sounds that you need to store in your library. Jingles, logos.</t>
  </si>
  <si>
    <t>trademark, copyright, product sound, licensed, registered, legal</t>
  </si>
  <si>
    <t>WIP</t>
  </si>
  <si>
    <t>WORK IN PROGRESS</t>
  </si>
  <si>
    <t>Files that aren't fully metadata'd, or mastered, tag to remind you there is work to do. Recordings awaiting mastering.</t>
  </si>
  <si>
    <t>work in progress, wip, unfinished</t>
  </si>
  <si>
    <t>WTF</t>
  </si>
  <si>
    <t>Literally what it says 'What the F_ck' is THIS sound... Strange otherwise uncategorizable sounds.</t>
  </si>
  <si>
    <t>uncategorizable, unknown, jokes</t>
  </si>
  <si>
    <t>BEEPAppl</t>
  </si>
  <si>
    <t>BEEPS</t>
  </si>
  <si>
    <t>APPLIANCE</t>
  </si>
  <si>
    <t>BEEP</t>
  </si>
  <si>
    <t>Microwave oven beeps, dishwasher beeps.</t>
  </si>
  <si>
    <t>microwave, dishwasher, washing machine, dryer</t>
  </si>
  <si>
    <t>GENERAL</t>
  </si>
  <si>
    <t>Beep sounds not fitting another category in this list. User Interface beeps go to UI-BEEPS.</t>
  </si>
  <si>
    <t>beep</t>
  </si>
  <si>
    <t>BEEPLofi</t>
  </si>
  <si>
    <t>LOFI</t>
  </si>
  <si>
    <t>Very low fidelity, old 8-bit beeps.</t>
  </si>
  <si>
    <t>atari, famicom, colecovision</t>
  </si>
  <si>
    <t>BEEPMed</t>
  </si>
  <si>
    <t>MEDICAL</t>
  </si>
  <si>
    <t>Beeps from various medical devices, EKG, Live Support.</t>
  </si>
  <si>
    <t>EKG, ECG, KDC, heart monitor, flatline, ultrasound</t>
  </si>
  <si>
    <t>BEEPTimer</t>
  </si>
  <si>
    <t>TIMER</t>
  </si>
  <si>
    <t>Specifically timer beeps, counting down. Classic time bomb beeps.</t>
  </si>
  <si>
    <t>microwave, oven timer, digital watch, phone timer</t>
  </si>
  <si>
    <t>BEEPVeh</t>
  </si>
  <si>
    <t>VEHICLE</t>
  </si>
  <si>
    <t>Backup beeps from a large truck or construction vehicle.</t>
  </si>
  <si>
    <t>forklift beep, backup beep</t>
  </si>
  <si>
    <t>BELLAnml</t>
  </si>
  <si>
    <t>BELLS</t>
  </si>
  <si>
    <t>ANIMAL</t>
  </si>
  <si>
    <t>Bells attached to animals, like cow and sheep bells, or a dog or cat collar with a bell on it.</t>
  </si>
  <si>
    <t>cowbell, hawkbell, collar bell, sheep bell</t>
  </si>
  <si>
    <t>BELLDoor</t>
  </si>
  <si>
    <t>DOORBELL</t>
  </si>
  <si>
    <t>Mechanical doorbells. Would also maybe electronic doorbells in here as well to avoid confusion probably. Also see ALARMS-BUZZERS for a door buzzer.</t>
  </si>
  <si>
    <t>doorbell, door chime, ding dong, tring</t>
  </si>
  <si>
    <t>BELLGong</t>
  </si>
  <si>
    <t>GONG</t>
  </si>
  <si>
    <t>A large flat circular disc hit with a mallet. With v8.2 of the list most of these would now go into MUSICAL-BELLS instead.</t>
  </si>
  <si>
    <t>gong, gamelan, agung, bowl gong, tam-tam</t>
  </si>
  <si>
    <t>BELLHand</t>
  </si>
  <si>
    <t>HANDBELL</t>
  </si>
  <si>
    <t>Small to medium hand bells, dinner bells. Musical bells like HANDBELLS and CARILLION now go into MUSICAL-BELLS.</t>
  </si>
  <si>
    <t>hand bell, dinner bell, school bell, alter bell, sleigh bell, jinglebells, butler bell</t>
  </si>
  <si>
    <t>BELLLrg</t>
  </si>
  <si>
    <t>LARGE</t>
  </si>
  <si>
    <t>Large bells like a church bell or tower bell, or city hall bells, Big Ben. Any large bell.</t>
  </si>
  <si>
    <t>temple bell, church bell, peal, tower bell</t>
  </si>
  <si>
    <t>BELLMisc</t>
  </si>
  <si>
    <t>Bell sounds not fitting another category in this list.</t>
  </si>
  <si>
    <t>bicycle bell, service bell, call bell</t>
  </si>
  <si>
    <t>BIRDPrey</t>
  </si>
  <si>
    <t>BIRDS</t>
  </si>
  <si>
    <t>BIRD OF PREY</t>
  </si>
  <si>
    <t>BIRD</t>
  </si>
  <si>
    <t>Birds that prey on vertebrates, especially rodents. Raptors.</t>
  </si>
  <si>
    <t>hawk, eagle, falcon, owl, vulture, condor, buzzard, kite, osprey, harrier, kestrel, caracara</t>
  </si>
  <si>
    <t>BIRDCrow</t>
  </si>
  <si>
    <t>CROW</t>
  </si>
  <si>
    <t>Birds in Corvid family, which includes crows and ravens.</t>
  </si>
  <si>
    <t>crow, raven, jay, blue jay, magpie, nutcracker</t>
  </si>
  <si>
    <t>BIRDFowl</t>
  </si>
  <si>
    <t>FOWL</t>
  </si>
  <si>
    <t>Landfowl, wildfowl and waterfowl, also poultry. Ground feeding and many water feeding birds.</t>
  </si>
  <si>
    <t>chicken, pheasant, turkey, geese, goose, grouse, duck, swan, partridge, teal, mallard, eider, guans, chachalacas, curassow, quail, grebe, chukar, ptarmigan</t>
  </si>
  <si>
    <t>BIRDMisc</t>
  </si>
  <si>
    <t>Bird sounds not fitting another category in this list.</t>
  </si>
  <si>
    <t>ani, roadrunner, cuckoo, woodpecker, nighthawk, nightjar, poorwill, hummingbird</t>
  </si>
  <si>
    <t>BIRDSea</t>
  </si>
  <si>
    <t>SEA</t>
  </si>
  <si>
    <t>Birds that live mostly near the ocean. Seagulls, pelicans.</t>
  </si>
  <si>
    <t>seagull, gannet, albatross, cormorant, pelican, penguin, petrel, gull, tern, frigatebird, booby, oystercatcher, plover, sandpiper, dunlin, auk, puffin, murrelet, auklet</t>
  </si>
  <si>
    <t>BIRDSong</t>
  </si>
  <si>
    <t>SONGBIRD</t>
  </si>
  <si>
    <t>Specifically singing birds, warblers, robins, thrushes, what you imagine pretty dawn chorus birds.</t>
  </si>
  <si>
    <t>dove, flycatcher, grosbeak, mockingbird, nuthatch, pigeon, robin, sparrow, swallow, tanager, thrush, vireo, warbler, wren, tit, chickadee, titmouse, penduline, lark, kinglet, creeper, treecreeper, gnatcatcher, dipper, starling, blackbird, thrasher, waxwing, chat, troupial, cardinal, bunting, blackbird</t>
  </si>
  <si>
    <t>BIRDTrop</t>
  </si>
  <si>
    <t>Birds living in tropical locations, jungle and tropical rainforest birds. Parrots and Toucans.</t>
  </si>
  <si>
    <t>parrot, toucan, kookaburra, lyrebird, peacock, macaw, hornbill, cockatoo, parakeet, ibis, spoonbill, flamingo</t>
  </si>
  <si>
    <t>BIRDWade</t>
  </si>
  <si>
    <t>WADING</t>
  </si>
  <si>
    <t>Long-legged, long-billed birds that feed primarily in shallow water. Think Herons and Egrets.</t>
  </si>
  <si>
    <t>crane, egret, flamingo, ibis, rail, spoonbill, stork, heron, rail, sora, coot, crane, heron, bittern, egret, stork, snipe</t>
  </si>
  <si>
    <t>BOATAir</t>
  </si>
  <si>
    <t>BOATS</t>
  </si>
  <si>
    <t>AIR BOAT</t>
  </si>
  <si>
    <t>BOAT</t>
  </si>
  <si>
    <t>Specifically large fan airboats used in swamps. Think the type of boat used in the Everglades. Also hovercraft.</t>
  </si>
  <si>
    <t>fan boat, air boat, hovercraft</t>
  </si>
  <si>
    <t>BOATWash</t>
  </si>
  <si>
    <t>BOW WASH</t>
  </si>
  <si>
    <t>The waves pushed up by a boat or ship going through the water, a relatively clean recording.</t>
  </si>
  <si>
    <t>bow wash, wake</t>
  </si>
  <si>
    <t>BOATDoor</t>
  </si>
  <si>
    <t>Boat or Submarine doors. Some possible overlap with over DOOR categories or VEHICLES-DOOR.</t>
  </si>
  <si>
    <t>hatch, ferry door, boat door, watertight door, ship door</t>
  </si>
  <si>
    <t>BOATElec</t>
  </si>
  <si>
    <t>ELECTRIC</t>
  </si>
  <si>
    <t>Any boat powered by electricity. Fairly rare. Possible a a radio controlled boat, or electric trolling motor.</t>
  </si>
  <si>
    <t>trolling motor</t>
  </si>
  <si>
    <t>BOATFish</t>
  </si>
  <si>
    <t>FISHING</t>
  </si>
  <si>
    <t>Industrial fishing boats, crab boats, trawlers. Simple fishing boats to BOATS-MOTORBOAT.</t>
  </si>
  <si>
    <t>crab boats, trawlers, seiner, line vessel, dredger, gillnetter, research vessel</t>
  </si>
  <si>
    <t>BOATHorn</t>
  </si>
  <si>
    <t>HORN</t>
  </si>
  <si>
    <t>Horns on boats and ships. Fog horns would go in HORNS-AIR category.</t>
  </si>
  <si>
    <t>ship horn, tug-boat horn</t>
  </si>
  <si>
    <t>BOATInt</t>
  </si>
  <si>
    <t>Interior ambiences on boats and ships, ferries, cruise ships, navy ships.</t>
  </si>
  <si>
    <t>ship, ferry, ferries, cruise ship, navy, military boat, tugboat, sailboat, yacht, oil tanker, cargo ship, freighter, submarine</t>
  </si>
  <si>
    <t>BOATMech</t>
  </si>
  <si>
    <t>All manner of boat mechanisms. Sailing ship rigging, pulleys, ropes, ship wheels. See also BOATS-DOOR.</t>
  </si>
  <si>
    <t>rigging, pulley, rope, ship wheel, throttle, net, cage, trap, anchor</t>
  </si>
  <si>
    <t>BOATMil</t>
  </si>
  <si>
    <t>Specifically military boats and ships, destroyers, aircraft carriers. Any military boat.</t>
  </si>
  <si>
    <t>patrol boat, destroyer, cruisier, battlecruiser, frigate, corvette, fast attack boat</t>
  </si>
  <si>
    <t>BOATMisc</t>
  </si>
  <si>
    <t>Boat sounds not fitting another category in this list.</t>
  </si>
  <si>
    <t>paddleboat, paddleboard</t>
  </si>
  <si>
    <t>BOATMotr</t>
  </si>
  <si>
    <t>MOTORBOAT</t>
  </si>
  <si>
    <t>General small boats, personal fishing boats, speedboats, pontoon boats. You average recreational boat.</t>
  </si>
  <si>
    <t>small boat, personal fishing boat, speedboat, pontoon boat, duck boat, dinghy</t>
  </si>
  <si>
    <t>BOATRace</t>
  </si>
  <si>
    <t>RACING</t>
  </si>
  <si>
    <t>Powered racing boats, not for human powered racing boats, those would go under BOATS-ROWING.</t>
  </si>
  <si>
    <t>hydroplane, hydrofoil, jet boat</t>
  </si>
  <si>
    <t>BOATRow</t>
  </si>
  <si>
    <t>ROWBOAT</t>
  </si>
  <si>
    <t>Canoes, rowboats, kayaks probably, human powered boats that use oars and paddles, even racing rowboats.</t>
  </si>
  <si>
    <t>canoe, rowboat, kayak, oar, paddle, dragon boat, row</t>
  </si>
  <si>
    <t>BOATSail</t>
  </si>
  <si>
    <t>SAILBOAT</t>
  </si>
  <si>
    <t>Composite recordings of rigging and sails, isolated elements to CLOTH-FLAP for close sails, or BOATS-MECHANISM for rigging.</t>
  </si>
  <si>
    <t>sailboat, schooner, yawl, sloop, ketch, motorsailer</t>
  </si>
  <si>
    <t>BOATShip</t>
  </si>
  <si>
    <t>SHIP</t>
  </si>
  <si>
    <t>Large ship, passenger cruise ships, oil tankers, things relating to these.</t>
  </si>
  <si>
    <t>large ship, cruise ship, oil tanker, cargo ship, freighter</t>
  </si>
  <si>
    <t>BOATStm</t>
  </si>
  <si>
    <t>STEAM</t>
  </si>
  <si>
    <t>Old steam paddle boats, big steam ship sounds.</t>
  </si>
  <si>
    <t>steam paddle ship, paddle steamer,  steam engine</t>
  </si>
  <si>
    <t>BOATSub</t>
  </si>
  <si>
    <t>SUBMARINE</t>
  </si>
  <si>
    <t>Relating to a submarine, include sonar pings. Classic 'Dive' alarm would go in ALARMS-SIREN with keyword Klaxon.</t>
  </si>
  <si>
    <t>submarine, sonar, submersible, u-boat</t>
  </si>
  <si>
    <t>BOATUndwtr</t>
  </si>
  <si>
    <t>Specifically boats and ships recorded underwater, usually hydrophone recordings. SUBMARINES have their own subcategory.</t>
  </si>
  <si>
    <t>boat, ship, underwater, tanker, fishing boat, motorboat, underwater</t>
  </si>
  <si>
    <t>BLLTBy</t>
  </si>
  <si>
    <t>BULLETS</t>
  </si>
  <si>
    <t>BY</t>
  </si>
  <si>
    <t>BLLT</t>
  </si>
  <si>
    <t>Bullet pass bys in air, or underwater.</t>
  </si>
  <si>
    <t>bullet whiz-by, fwip</t>
  </si>
  <si>
    <t>BLLTImpt</t>
  </si>
  <si>
    <t>IMPACT</t>
  </si>
  <si>
    <t>Bullet hits and impacts, on a bullet hit on any material from the ground, to wood, to a person.</t>
  </si>
  <si>
    <t>bullet impact, bullet hit</t>
  </si>
  <si>
    <t>BLLTMisc</t>
  </si>
  <si>
    <t>Bullet sounds not fitting another category in this list.</t>
  </si>
  <si>
    <t>BLLTRico</t>
  </si>
  <si>
    <t>RICOCHET</t>
  </si>
  <si>
    <t>Bullet ricochets, that classic old west 'ping' when a bullet bounces off something.</t>
  </si>
  <si>
    <t>ricos, ricochet, deflect</t>
  </si>
  <si>
    <t>BLLTShel</t>
  </si>
  <si>
    <t>SHELL</t>
  </si>
  <si>
    <t>Bullet shells ejecting and dropping to the ground. See also GUNS-HANDLING for things like loading or unloading a gun.</t>
  </si>
  <si>
    <t>shell, casing, eject</t>
  </si>
  <si>
    <t>TOONAnml</t>
  </si>
  <si>
    <t>CARTOON</t>
  </si>
  <si>
    <t>TOON</t>
  </si>
  <si>
    <t>Cartoon animals, made from animals calls, props, etc. Very silly or stylized animals calls for use in Cartoons.</t>
  </si>
  <si>
    <t>fake animal, hunting call, duck call</t>
  </si>
  <si>
    <t>TOONBoing</t>
  </si>
  <si>
    <t>BOING</t>
  </si>
  <si>
    <t>Cartoon boings, like for a bouncing cartoon character. Roger Rabbit or Tigger from Winnie the Pooh.</t>
  </si>
  <si>
    <t>jaw harp, mouth harp</t>
  </si>
  <si>
    <t>TOONClang</t>
  </si>
  <si>
    <t>CLANG</t>
  </si>
  <si>
    <t>Cartoon clangs, like a funny anvil hit. Most likely a very metallic resonant hit.</t>
  </si>
  <si>
    <t>clang, metallic</t>
  </si>
  <si>
    <t>TOONCreak</t>
  </si>
  <si>
    <t>CREAK</t>
  </si>
  <si>
    <t>Cartoon creaks, some overlap or confusion with CARTOON-STRETCH possible.</t>
  </si>
  <si>
    <t>rubber, wood</t>
  </si>
  <si>
    <t>TOONHorn</t>
  </si>
  <si>
    <t>Cartoon horns, as in bulb horns, clown horns.</t>
  </si>
  <si>
    <t>bulb horn, honk, clown horn</t>
  </si>
  <si>
    <t>TOONImpt</t>
  </si>
  <si>
    <t>Cartoon hits, bonk, boink, doink..</t>
  </si>
  <si>
    <t>bonk, boink, doink</t>
  </si>
  <si>
    <t>TOONMach</t>
  </si>
  <si>
    <t>MACHINE</t>
  </si>
  <si>
    <t>Cartoon machines, an overly comical sounding machine or contraption. A Rube Goldberg contraption.</t>
  </si>
  <si>
    <t>contraption, comical machine, rube goldberg machine</t>
  </si>
  <si>
    <t>TOONMisc</t>
  </si>
  <si>
    <t>Cartoon sounds not fitting another category in this list.</t>
  </si>
  <si>
    <t>toon, squanch, blorb, flump</t>
  </si>
  <si>
    <t>TOONMx</t>
  </si>
  <si>
    <t>MUSICAL</t>
  </si>
  <si>
    <t>Cartoon musical phrases. String plucks for a cartoon character sneaking up on another. Perhaps a cartoon musical phrase.</t>
  </si>
  <si>
    <t>gliss, ascend, descend,</t>
  </si>
  <si>
    <t>TOONPluk</t>
  </si>
  <si>
    <t>PLUCK</t>
  </si>
  <si>
    <t>Cartoon string plucks, violin plucks, dental floss plucks.</t>
  </si>
  <si>
    <t>string pluck</t>
  </si>
  <si>
    <t>TOONPop</t>
  </si>
  <si>
    <t>POP</t>
  </si>
  <si>
    <t>Cartoon funny pops, mouth pops, suction cup pops.</t>
  </si>
  <si>
    <t>pop gun, mouth pop, suction cup, bubble pops</t>
  </si>
  <si>
    <t>TOONShake</t>
  </si>
  <si>
    <t>SHAKE</t>
  </si>
  <si>
    <t>Cartoon shake, like a noisemaker toy, maraca.</t>
  </si>
  <si>
    <t>rattle</t>
  </si>
  <si>
    <t>TOONSplt</t>
  </si>
  <si>
    <t>SPLAT</t>
  </si>
  <si>
    <t>Cartoon splats, funny liquid and mud like splats and things.</t>
  </si>
  <si>
    <t>splat, splort, squish</t>
  </si>
  <si>
    <t>TOONSqk</t>
  </si>
  <si>
    <t>SQUEAK</t>
  </si>
  <si>
    <t>Cartoon squeaks. funny little sounding squeaks of things.</t>
  </si>
  <si>
    <t>squeak</t>
  </si>
  <si>
    <t>TOONStrch</t>
  </si>
  <si>
    <t>STRETCH</t>
  </si>
  <si>
    <t>Cartoon stretches, funny rubber or other type stretching sounds, exaggerated.</t>
  </si>
  <si>
    <t>strain</t>
  </si>
  <si>
    <t>TOONSwsh</t>
  </si>
  <si>
    <t>SWISH</t>
  </si>
  <si>
    <t>Cartoon swishes, specifically very funny cartoony swishes.</t>
  </si>
  <si>
    <t>twirl, swirl</t>
  </si>
  <si>
    <t>TOONTwang</t>
  </si>
  <si>
    <t>TWANG</t>
  </si>
  <si>
    <t>Cartoon twangs, that classic ruler twang type sound.</t>
  </si>
  <si>
    <t>ruler</t>
  </si>
  <si>
    <t>TOONVeh</t>
  </si>
  <si>
    <t>Cartoon vehicles, think Jetsons spaceship or Flintstones cars.</t>
  </si>
  <si>
    <t>jetsons, contraption. Flintstones car, backfire</t>
  </si>
  <si>
    <t>TOONVox</t>
  </si>
  <si>
    <t>VOCAL</t>
  </si>
  <si>
    <t>Cartoon vocals, specifically very silly. See also CARTOON-ANIMALS for non-human vocals.</t>
  </si>
  <si>
    <t>mumble, silly voice, cartoon voice</t>
  </si>
  <si>
    <t>TOONWarb</t>
  </si>
  <si>
    <t>WARBLE</t>
  </si>
  <si>
    <t>Cartoon warble.</t>
  </si>
  <si>
    <t>wobble</t>
  </si>
  <si>
    <t>TOONWhis</t>
  </si>
  <si>
    <t>WHISTLE</t>
  </si>
  <si>
    <t>Cartoon whistles, most likely slide whistles, other very silly whistles. A Wolf-Whistle.</t>
  </si>
  <si>
    <t>slide whistle</t>
  </si>
  <si>
    <t>TOONZip</t>
  </si>
  <si>
    <t>ZIP</t>
  </si>
  <si>
    <t>Cartoon zips. Very fast 'zip' type sounds, often for fast movement aways.</t>
  </si>
  <si>
    <t>zip, rico, siren, whistle</t>
  </si>
  <si>
    <t>CERMBrk</t>
  </si>
  <si>
    <t>CERAMICS</t>
  </si>
  <si>
    <t>BREAK</t>
  </si>
  <si>
    <t>CERM</t>
  </si>
  <si>
    <t>Ceramics break of a more singular nature, a plate shatter, breaking, cracking, crunching. Mostly for single items breaking. See also CERAMICS-CRASH &amp; DEBRIS.</t>
  </si>
  <si>
    <t>break, crack, shatter, crunch</t>
  </si>
  <si>
    <t>CERMCrsh</t>
  </si>
  <si>
    <t>CRASH &amp; DEBRIS</t>
  </si>
  <si>
    <t>Ceramics destruction of more of a group nature, multiple crashes and debris. See also CERAMICS-BREAK.</t>
  </si>
  <si>
    <t>fall, debris, shards</t>
  </si>
  <si>
    <t>CERMFric</t>
  </si>
  <si>
    <t>FRICTION</t>
  </si>
  <si>
    <t>Ceramics friction, scraping, squeaking, screeching.</t>
  </si>
  <si>
    <t>stress, scrape, creak, squeak, screech</t>
  </si>
  <si>
    <t>CERMHndl</t>
  </si>
  <si>
    <t>HANDLE</t>
  </si>
  <si>
    <t>Ceramics handling, picking up a coffee mug, handling a plant pot. Some overlap with CERAMICS-MOVEMENT.</t>
  </si>
  <si>
    <t>handle, grab, set, pickup, set down, toss, catch</t>
  </si>
  <si>
    <t>CERMImpt</t>
  </si>
  <si>
    <t>Ceramics impacts without breaking, so hits drops, clunks and clinks. See also CERAMICS-BREAK.</t>
  </si>
  <si>
    <t>hit, drop, impact, crash, clunk, clink</t>
  </si>
  <si>
    <t>CERMMisc</t>
  </si>
  <si>
    <t>Ceramics sounds not fitting another category in this list.</t>
  </si>
  <si>
    <t>CERMMvmt</t>
  </si>
  <si>
    <t>MOVEMENT</t>
  </si>
  <si>
    <t>Ceramics single or group movement, so dragging, shaking and rattling. See also CERAMICS-HANDLE.</t>
  </si>
  <si>
    <t>drag, roll, rattle, shake</t>
  </si>
  <si>
    <t>CERMTonl</t>
  </si>
  <si>
    <t>TONAL</t>
  </si>
  <si>
    <t>Ceramics ringing, as in being bowed.</t>
  </si>
  <si>
    <t>bowed, ring, shing, ping</t>
  </si>
  <si>
    <t>CHAINBrk</t>
  </si>
  <si>
    <t>CHAINS</t>
  </si>
  <si>
    <t>CHAIN</t>
  </si>
  <si>
    <t>Chain snapping or breaking, that sharp sound of a chain failing.</t>
  </si>
  <si>
    <t>snap, break, bend</t>
  </si>
  <si>
    <t>CHAINHndl</t>
  </si>
  <si>
    <t>Chain handling, repairing a bike chain, a prisoner moving around in chains. Some overlap with CHAINS-MOVEMENT.</t>
  </si>
  <si>
    <t>CHAINImpt</t>
  </si>
  <si>
    <t>Chain impacts, such a big chain hit or slam, or a tension snap of a chain being pulled taut.</t>
  </si>
  <si>
    <t>drop, hit, impact, slam, tension snaps</t>
  </si>
  <si>
    <t>CHAINMisc</t>
  </si>
  <si>
    <t>Chain sounds not fitting another category in this list.</t>
  </si>
  <si>
    <t>CHAINMvmt</t>
  </si>
  <si>
    <t>Chain handling, particularly being pulled through pulleys or across surfaces. See also CHAINS-HANDLE.</t>
  </si>
  <si>
    <t>drag, handcuffs, prison chain, dog chain</t>
  </si>
  <si>
    <t>CHEMAcid</t>
  </si>
  <si>
    <t>CHEMICALS</t>
  </si>
  <si>
    <t>ACID</t>
  </si>
  <si>
    <t>CHEM</t>
  </si>
  <si>
    <t>Chemical acid burning and sizzling, bubbling. A vat of acid.</t>
  </si>
  <si>
    <t>sizzle, melt, fizz</t>
  </si>
  <si>
    <t>CHEMMisc</t>
  </si>
  <si>
    <t>Chemical sounds not fitting another category in this list.</t>
  </si>
  <si>
    <t>CHEMReac</t>
  </si>
  <si>
    <t>REACTION</t>
  </si>
  <si>
    <t>Chemical reactions, chemistry set, bubbling, foaming, bunsen burner reactions. Overlap perhaps with LIQUID &amp; MUD category.</t>
  </si>
  <si>
    <t>bubbling, foaming, reaction</t>
  </si>
  <si>
    <t>CLOCKChim</t>
  </si>
  <si>
    <t>CLOCKS</t>
  </si>
  <si>
    <t>CHIME</t>
  </si>
  <si>
    <t>Chimes, bells specifically for a clock, Grandfather clock chimes. Alarm clocks would go to ALARMS-CLOCK.</t>
  </si>
  <si>
    <t>chime, bell, grandfather clock</t>
  </si>
  <si>
    <t>CLOCKMech</t>
  </si>
  <si>
    <t>MECHANICS</t>
  </si>
  <si>
    <t>Clocks winding, complex mechanical clock mechanisms.</t>
  </si>
  <si>
    <t>winding, clock gears, cuckoo clock</t>
  </si>
  <si>
    <t>CLOCKMisc</t>
  </si>
  <si>
    <t>Clock sounds not fitting another category in this list. Also see ALARMS-CLOCK</t>
  </si>
  <si>
    <t>CLOCKTick</t>
  </si>
  <si>
    <t>TICK</t>
  </si>
  <si>
    <t>Analog ticking clocks and watches of all sizes, also mechanical stop watches.</t>
  </si>
  <si>
    <t>tick, click, quartz, tick tock, stop watch, egg timer</t>
  </si>
  <si>
    <t>CLOTHFlp</t>
  </si>
  <si>
    <t>CLOTH</t>
  </si>
  <si>
    <t>FLAP</t>
  </si>
  <si>
    <t>Cloth flapping, as in a flag flapping, or superman's cape. Also ship sails and parachutes.</t>
  </si>
  <si>
    <t>flap, flag, rustle, parachute, cape, sailcloth, sail, sheet</t>
  </si>
  <si>
    <t>CLOTHHndl</t>
  </si>
  <si>
    <t>Cloth handling, grabbing a jacket, clothy arm grabs, etc. Some overlap with CLOTH-MOVEMENT. See also possibly OBJECTS-FASHION.</t>
  </si>
  <si>
    <t>CLOTHImpt</t>
  </si>
  <si>
    <t>Cloth impacts, throwing a jacket forcefully to the floor, a wet towel snap. Some overlap with CLOTH-MOVEMENT possible.</t>
  </si>
  <si>
    <t>hit, drop, impact, smack</t>
  </si>
  <si>
    <t>CLOTHMisc</t>
  </si>
  <si>
    <t>Cloth sounds not fitting another category in this list.</t>
  </si>
  <si>
    <t>CLOTHMvmt</t>
  </si>
  <si>
    <t>Varied cloth movement except flapping which has its own category. Variety of cloth movement. Cloth zuzz. See also CLOTH-FLAP.</t>
  </si>
  <si>
    <t>zuzz, swish, rustle, ruffle, scrunch, mvmt</t>
  </si>
  <si>
    <t>CLOTHRip</t>
  </si>
  <si>
    <t>RIP</t>
  </si>
  <si>
    <t>Various cloth rips and tears, short to long. Velcro would best fit here too.</t>
  </si>
  <si>
    <t>rip, tear, velcro</t>
  </si>
  <si>
    <t>COMAv</t>
  </si>
  <si>
    <t>COMMUNICATIONS</t>
  </si>
  <si>
    <t>AUDIO VISUAL</t>
  </si>
  <si>
    <t>COM</t>
  </si>
  <si>
    <t>Various AV devices such a projector or tape recorder, video cameras here too. Some overlap or confusion with COMMUNICATIONS-CAMERA.</t>
  </si>
  <si>
    <t>motion picture camera, spooling, film camera, projector, tape recorder, nagra, walkman, CD player, reel to reel, vcr, laserdisc player, betamax, slide projector, beamer, ipod, bolex, 8mm, 16mm</t>
  </si>
  <si>
    <t>COMCam</t>
  </si>
  <si>
    <t>CAMERA</t>
  </si>
  <si>
    <t>Still camera shutters, automatic winding, old flash-bulbs. Movie and video cameras to COMMUNICATIONS-AV.</t>
  </si>
  <si>
    <t>camera shutter, winding, flash bulb, kodak, nikon, canon, olympus, kodak, fuji, fujifilm, mamiya, hasselblad, leica, 35mm, 120mm</t>
  </si>
  <si>
    <t>COMCell</t>
  </si>
  <si>
    <t>CELLPHONE</t>
  </si>
  <si>
    <t>Cellphones and Smartphones., clicks and rings, tones.</t>
  </si>
  <si>
    <t>mobile phone, smartphone, iphone, blackberry, flip phone, android</t>
  </si>
  <si>
    <t>COMMic</t>
  </si>
  <si>
    <t>MICROPHONE</t>
  </si>
  <si>
    <t>Feedback and mic bumps and handling. Megaphones would go here too.</t>
  </si>
  <si>
    <t>mic handling, mic tap, larsen, megaphone</t>
  </si>
  <si>
    <t>COMMisc</t>
  </si>
  <si>
    <t>Communication sounds not fitting another category in this list.</t>
  </si>
  <si>
    <t>COMPhono</t>
  </si>
  <si>
    <t>PHONOGRAPH</t>
  </si>
  <si>
    <t>Turntable, Victrola, motors and mechanics. STATIC has its own subcategory here.</t>
  </si>
  <si>
    <t>turntable, victrola, phonograph, stylus, vinyl record</t>
  </si>
  <si>
    <t>COMRadio</t>
  </si>
  <si>
    <t>RADIO</t>
  </si>
  <si>
    <t>Tuning, radio and shortwave sounds. STATIC has its own subcategory here. A radio broadcast would go here too. Overlap with VOICES-FUTZED.</t>
  </si>
  <si>
    <t>tuning, radio, shortwave, squelch, futz, radio broadcast</t>
  </si>
  <si>
    <t>COMStatic</t>
  </si>
  <si>
    <t>STATIC</t>
  </si>
  <si>
    <t>Static from any electronic source, radio, CB, television, optical noise, phonograph noise.</t>
  </si>
  <si>
    <t>static, fuzz, scramble</t>
  </si>
  <si>
    <t>COMTelm</t>
  </si>
  <si>
    <t>TELEMETRY</t>
  </si>
  <si>
    <t>Fax machine tones, modem tones, telegraph, teletype. UI is it's own category</t>
  </si>
  <si>
    <t>morse code, telegraph, telemetry, readout, sos</t>
  </si>
  <si>
    <t>COMTelph</t>
  </si>
  <si>
    <t>TELEPHONE</t>
  </si>
  <si>
    <t>Old school rotary dial and digital telephones. Technically any telephone that isn't a mobile or cell phone.</t>
  </si>
  <si>
    <t>dial, payphone, rotary dial, key pad, landline, cord phone</t>
  </si>
  <si>
    <t>COMTv</t>
  </si>
  <si>
    <t>TELEVISION</t>
  </si>
  <si>
    <t>Television programs, on and off, channel changes, TV Remote controls. STATIC has its own subcategory here. A television broadcast would go here too. Overlap with VOICES-FUTZED.</t>
  </si>
  <si>
    <t>tv, remote, dial, show, program, futz, TV show, broadcast</t>
  </si>
  <si>
    <t>COMTran</t>
  </si>
  <si>
    <t>TRANSCEIVER</t>
  </si>
  <si>
    <t>Walkie Talkies, CBs, Ham Radios, all two-way transceivers and radios go here. Put voices into VOICES-FUTZED.</t>
  </si>
  <si>
    <t>walkie talkies, cb, ham radios, transceiver, squelch, intercom, dispatch</t>
  </si>
  <si>
    <t>COMType</t>
  </si>
  <si>
    <t>TYPEWRITER</t>
  </si>
  <si>
    <t>Old school typewriters, not modern computer keyboards.</t>
  </si>
  <si>
    <t>typewriter, teleprinter, carriage return, platen knob</t>
  </si>
  <si>
    <t>CMPTDriv</t>
  </si>
  <si>
    <t>COMPUTERS</t>
  </si>
  <si>
    <t>HARD DRIVE</t>
  </si>
  <si>
    <t>CMPT</t>
  </si>
  <si>
    <t>Laptop or other hard drive seeking sounds, data reading.</t>
  </si>
  <si>
    <t>skip, search, grind, hard disc, hard disk</t>
  </si>
  <si>
    <t>CMPTKey</t>
  </si>
  <si>
    <t>KEYBOARD &amp; MOUSE</t>
  </si>
  <si>
    <t>Typing on computer keyboard, and mouse movement.</t>
  </si>
  <si>
    <t>keyboard, mouse, mice, trackpad</t>
  </si>
  <si>
    <t>CMPTMisc</t>
  </si>
  <si>
    <t>Computer sounds not fitting another category in this list. Printers would go to MACHINES-OFFICE.</t>
  </si>
  <si>
    <t>palm pilot, pocket pc</t>
  </si>
  <si>
    <t>CREAAqua</t>
  </si>
  <si>
    <t>CREATURES</t>
  </si>
  <si>
    <t>CREA</t>
  </si>
  <si>
    <t>Giant mutant squids or sea monsters, kraken, leviathans.</t>
  </si>
  <si>
    <t>kraken, mermaid, giant squid</t>
  </si>
  <si>
    <t>CREAAvian</t>
  </si>
  <si>
    <t>AVIAN</t>
  </si>
  <si>
    <t>Alien or Fantasy birds, or weird birdlike creatures. A giant mutant parakeet would go here.</t>
  </si>
  <si>
    <t>alien birds, extraterrestrial birds, fantasy birds</t>
  </si>
  <si>
    <t>CREABeast</t>
  </si>
  <si>
    <t>BEAST</t>
  </si>
  <si>
    <t>Big four legged creatures and beasts. Wooly Mammoth, a mutant elephant, Mumakil.</t>
  </si>
  <si>
    <t>wooly mammoth, mumakil,</t>
  </si>
  <si>
    <t>CREABlob</t>
  </si>
  <si>
    <t>BLOB</t>
  </si>
  <si>
    <t>Gelatinous and gooey type creatures, gelatinous cube.</t>
  </si>
  <si>
    <t>blob, gloop, goop</t>
  </si>
  <si>
    <t>CREADino</t>
  </si>
  <si>
    <t>DINOSAUR</t>
  </si>
  <si>
    <t>Dinosaurs of all types, Jurassic Park.</t>
  </si>
  <si>
    <t>brontosaurus, velociraptor, triceratops, stegosaurus, tyrannosaurus, allosaurus, spinosaurus, brachiosaurus, archaeopteryx, pterosaurs, pterodactyl</t>
  </si>
  <si>
    <t>CREADrgn</t>
  </si>
  <si>
    <t>DRAGON</t>
  </si>
  <si>
    <t>Game of Thrones, Lord of the Rings, dragons of all types. See also CREATURES-REPTILIAN.</t>
  </si>
  <si>
    <t>dragon, drake, wyvern</t>
  </si>
  <si>
    <t>CREAElem</t>
  </si>
  <si>
    <t>ELEMENTAL</t>
  </si>
  <si>
    <t>Creatures based on elements, rock giants, fire creatures, ice monsters, such a the Balrog, or a Rock Giant.</t>
  </si>
  <si>
    <t>rock monster, fire monster, ice monster, rock giant, ice giant, golem</t>
  </si>
  <si>
    <t>CREAEthr</t>
  </si>
  <si>
    <t>ETHEREAL</t>
  </si>
  <si>
    <t>Ghosts, spirits, ethereal vocals and wispy movement, apparitions.</t>
  </si>
  <si>
    <t>ghosts, spirits, ethereal, wispy, spectre, soul, apparition, spectral, poltergeist, phantom, wraith</t>
  </si>
  <si>
    <t>CREAHmn</t>
  </si>
  <si>
    <t>HUMANOID</t>
  </si>
  <si>
    <t>Human sized mythical creatures, so zombies and vampires, elves etc. Troll, Ogres, Orcs. Two legged creatures.</t>
  </si>
  <si>
    <t>zombie, undead, living dead, ghoul, vampire, elf, orcs, ogre, troll, tengu, leprechaun, bigfoot, swamp thing, werewolf, frankenstein, mummy</t>
  </si>
  <si>
    <t>CREAInsc</t>
  </si>
  <si>
    <t>INSECTOID</t>
  </si>
  <si>
    <t>Giant spiders or other insect like creatures. The creature from The Fly. A giant Tarantula.</t>
  </si>
  <si>
    <t>giant ant, giant spider</t>
  </si>
  <si>
    <t>CREAMisc</t>
  </si>
  <si>
    <t>Creature sounds not fitting another category in this list.</t>
  </si>
  <si>
    <t>CREAMnstr</t>
  </si>
  <si>
    <t>MONSTER</t>
  </si>
  <si>
    <t>Godzilla, scary monsters, horror monsters. See also CREATURES-HUMANOID.</t>
  </si>
  <si>
    <t>godzilla, king kong, rancor, behemoth, xenomorph, chupacabra</t>
  </si>
  <si>
    <t>CREARept</t>
  </si>
  <si>
    <t>REPTILIAN</t>
  </si>
  <si>
    <t>Giant lizards and snakes, large giant hissing monsters.</t>
  </si>
  <si>
    <t>serpent, serpentine, giant lizard, giant snake</t>
  </si>
  <si>
    <t>CREASmall</t>
  </si>
  <si>
    <t>SMALL</t>
  </si>
  <si>
    <t>Specifically small mythical creatures. Fairies, pixies, small rodent like creatures, etc. Distinguished by small size.</t>
  </si>
  <si>
    <t>fairy, pixie, gremlin, imp, fraggle</t>
  </si>
  <si>
    <t>CREASrce</t>
  </si>
  <si>
    <t>SOURCE</t>
  </si>
  <si>
    <t>Source recordings meant for creature design, like prop recordings, human voice packs for design, etc.</t>
  </si>
  <si>
    <t>bark, breath, call, caw, squawk, chitter, click, cry, effort, grunt, hiss, howl, growl, snarl, guttural, moan, groan, mouth, roar, scream, screech, squeal, whine</t>
  </si>
  <si>
    <t>CRWDAngr</t>
  </si>
  <si>
    <t>CROWDS</t>
  </si>
  <si>
    <t>ANGRY</t>
  </si>
  <si>
    <t>CRWD</t>
  </si>
  <si>
    <t>Crowds of upset or angry people, as in a riot, protest, a schoolyard fight. See also AMBIENCE-PROTEST.</t>
  </si>
  <si>
    <t>hooligan, riot, protest, shout, rowdy</t>
  </si>
  <si>
    <t>CRWDApls</t>
  </si>
  <si>
    <t>APPLAUSE</t>
  </si>
  <si>
    <t>Crowds where the applause is predominantly featured. Use CROWDS-CHEERING for recordings that are mainly vocals.</t>
  </si>
  <si>
    <t>applause, cheer, clapping, encore</t>
  </si>
  <si>
    <t>CRWDBatl</t>
  </si>
  <si>
    <t>BATTLE</t>
  </si>
  <si>
    <t>Crowds in battle, fighting, yelling screaming, dying. If including gunfire, explosions. use AMBIENCE-WARFARE.</t>
  </si>
  <si>
    <t>battle cries, shout, charge, rally, army, battle, scuffle, war, screaming, dying</t>
  </si>
  <si>
    <t>CRWDCele</t>
  </si>
  <si>
    <t>Crowds celebrating holidays, parties, rowdy crowds. If not clean, use AMBIENCE-CELEBRATION.</t>
  </si>
  <si>
    <t>celebrating, holiday, party, rowdy, birthday, new years, christmas, parade</t>
  </si>
  <si>
    <t>CRWDCheer</t>
  </si>
  <si>
    <t>CHEERING</t>
  </si>
  <si>
    <t>Could include applause, but cheering crowds where the crowd vocals are predominant. Overlap with CROWDS-CELEBRATION.</t>
  </si>
  <si>
    <t>cheering, concert, stadium, audience, whooping, swells, chants</t>
  </si>
  <si>
    <t>CRWDChld</t>
  </si>
  <si>
    <t>CHILDREN</t>
  </si>
  <si>
    <t>Relatively clean vocals of children together, playing in a playground, in a school classroom, recess, school hallway. See also AMBIENCE-SCHOOL.</t>
  </si>
  <si>
    <t>playground, recess, kids playing, park, play, tag</t>
  </si>
  <si>
    <t>CRWDConv</t>
  </si>
  <si>
    <t>CONVERSATION</t>
  </si>
  <si>
    <t>A small enough group chat that you can discern words, smaller and less active than a walla. A chatter.</t>
  </si>
  <si>
    <t>chatter, chat, talk, sparse walla, converse, conversation</t>
  </si>
  <si>
    <t>CRWDLaff</t>
  </si>
  <si>
    <t>LAUGHTER</t>
  </si>
  <si>
    <t>Crowds laughing, a comedy show, canned television laughter, groups of kids laughing, at a party for example.</t>
  </si>
  <si>
    <t>tv show, canned laughter, comedy club, laugh track</t>
  </si>
  <si>
    <t>CRWDLoop</t>
  </si>
  <si>
    <t>For loop group type walla, usually performed for or to picture, specific environments, specific callouts. See also ARCHIVED-LOOP GROUP for official loop group recordings.</t>
  </si>
  <si>
    <t>loop group, adr, canned</t>
  </si>
  <si>
    <t>CRWDMisc</t>
  </si>
  <si>
    <t>Crowd sounds not fitting another category in this list. See also MOVEMENT-CROWD.</t>
  </si>
  <si>
    <t>CRWDPanic</t>
  </si>
  <si>
    <t>PANIC</t>
  </si>
  <si>
    <t>Distressed crowds, mixed screams and crying and reactions… crowds in a natural disaster or crowds in a giant monster attack...</t>
  </si>
  <si>
    <t>panic, chaos, shout, scream, cry, distress</t>
  </si>
  <si>
    <t>CRWDQuiet</t>
  </si>
  <si>
    <t>QUIET</t>
  </si>
  <si>
    <t>Very quiet crowds, mostly mumbling or murmuring. Like crowds whispering in church or a courtroom scene. See also VOICES-WHISPER for single person recordings.</t>
  </si>
  <si>
    <t>murmur, whispering, hushing, mumbling</t>
  </si>
  <si>
    <t>CRWDReac</t>
  </si>
  <si>
    <t>Big Ooos, and Aaahs and Booos, big group responses to events happening. Shocked reactions.</t>
  </si>
  <si>
    <t>boo, ahh, ooh, studio reaction</t>
  </si>
  <si>
    <t>CRWDSing</t>
  </si>
  <si>
    <t>SINGING</t>
  </si>
  <si>
    <t>Singing during sporting events, New Year's Eve crowds singing Auld Lang Syne, Christmas carols. Not large choral music, which would go in MUSICAL category.</t>
  </si>
  <si>
    <t>chant, choir, chorale, carol</t>
  </si>
  <si>
    <t>CRWDSprt</t>
  </si>
  <si>
    <t>Clean crowds at sporting events, Baseball, football. For mixed ambience used AMBIENCE-SPORT. A sports chant.</t>
  </si>
  <si>
    <t>applause, clapping, boo, cheer, stadium, yay, audience, olympics, shouting, woohoo</t>
  </si>
  <si>
    <t>CRWDWalla</t>
  </si>
  <si>
    <t>WALLA</t>
  </si>
  <si>
    <t>Specifically very clean crowd walla, with non-discernible words. See also various AMBIENCE categories.</t>
  </si>
  <si>
    <t>voices, talk, walla, conversation</t>
  </si>
  <si>
    <t>DSGNBass</t>
  </si>
  <si>
    <t>BASS DIVE</t>
  </si>
  <si>
    <t>DSGN</t>
  </si>
  <si>
    <t>Deep descending bass notes. Bass Drops.</t>
  </si>
  <si>
    <t>bass dive, downer, bass drop, fall</t>
  </si>
  <si>
    <t>DSGNBoom</t>
  </si>
  <si>
    <t>BOOM</t>
  </si>
  <si>
    <t>Deep short and tight, low end stingers, big trailer deep hits. LFE type low end sweeteners.</t>
  </si>
  <si>
    <t>boom, deep hit, low sting, trailer</t>
  </si>
  <si>
    <t>DSGNBram</t>
  </si>
  <si>
    <t>BRAAM</t>
  </si>
  <si>
    <t>Long deep horn like sounds. Like a War of the World's type long sound, or like a long french horn braam type sound.</t>
  </si>
  <si>
    <t>bramm</t>
  </si>
  <si>
    <t>DSGNDist</t>
  </si>
  <si>
    <t>DISTORTION</t>
  </si>
  <si>
    <t>Particulary distored designed sounds and distortion elements.</t>
  </si>
  <si>
    <t>distortion, squared off, distorted</t>
  </si>
  <si>
    <t>DSGNDron</t>
  </si>
  <si>
    <t>DRONE</t>
  </si>
  <si>
    <t>Designed drones, eerie tense drones, long stylized sounds with not much activity or movement.</t>
  </si>
  <si>
    <t>pad, drone, texture, ominous, tension</t>
  </si>
  <si>
    <t>DSGNErie</t>
  </si>
  <si>
    <t>EERIE</t>
  </si>
  <si>
    <t>Often designed, but tense strange undefined sounds that are eerie, tense, suspenseful. Some overlap with DESIGNED-DRONE possible.</t>
  </si>
  <si>
    <t>spooky, tense, strange, creepy, scary, chilling, haunting, freaky, frightful,</t>
  </si>
  <si>
    <t>DSGNEthr</t>
  </si>
  <si>
    <t>Ethereal wispy designed sounds. Ghostlike whispers, or heavenly tones. Otherworldly. See also DESIGNED-EERIE.</t>
  </si>
  <si>
    <t>ethereal, celestial</t>
  </si>
  <si>
    <t>DSGNGran</t>
  </si>
  <si>
    <t>GRANULAR</t>
  </si>
  <si>
    <t>Granular synthesis, sounds that have a gritty textural type sound, think PaulStretch, sounds broken down into tiny slices and recompiled.</t>
  </si>
  <si>
    <t>granular, paulstretch, grains, slices</t>
  </si>
  <si>
    <t>DSGNImpt</t>
  </si>
  <si>
    <t>Designed huge impacts, collisions, stylized big hits. Possible overlap with DESIGNED-STINGER.</t>
  </si>
  <si>
    <t>impact, hit, slam, smash, collision</t>
  </si>
  <si>
    <t>DSGNMisc</t>
  </si>
  <si>
    <t>Designed sounds not fitting another category in this list.</t>
  </si>
  <si>
    <t>DSGNMorph</t>
  </si>
  <si>
    <t>MORPH</t>
  </si>
  <si>
    <t>A stylized blending of elements, something transitioning into another thing.</t>
  </si>
  <si>
    <t>morph, blend, transition</t>
  </si>
  <si>
    <t>DSGNRise</t>
  </si>
  <si>
    <t>RISER</t>
  </si>
  <si>
    <t>Tension risers, things rising in tone, something similar to a rising string line to create tension.</t>
  </si>
  <si>
    <t>reverse, crescendo, rizer, riser, tension</t>
  </si>
  <si>
    <t>DSGNRmbl</t>
  </si>
  <si>
    <t>RUMBLE</t>
  </si>
  <si>
    <t>Designed rumbles for layering into a mix. Earthquake rumbles. Composite rumble.</t>
  </si>
  <si>
    <t>subharmonic, rumble, shake, earthquake</t>
  </si>
  <si>
    <t>DSGNRythm</t>
  </si>
  <si>
    <t>RHYTHMIC</t>
  </si>
  <si>
    <t>Stattaco or glitchy machine type loops, things with definied starts, stops, rhythmic stutters.</t>
  </si>
  <si>
    <t>stutter, glitch, pulse, stattaco</t>
  </si>
  <si>
    <t>DSGNSrce</t>
  </si>
  <si>
    <t>For recordings meant to be used as source for other designed sounds, experimental recordings, elements, etc.</t>
  </si>
  <si>
    <t>source, raw, material, raw recording</t>
  </si>
  <si>
    <t>DSGNStngr</t>
  </si>
  <si>
    <t>STINGER</t>
  </si>
  <si>
    <t>Stings, stylized screen sweeteners. Big trailer type sounds. Big shock scare type sounds. Stylized stings, hits and impacts. Overlap with DESIGNED-IMPACT.</t>
  </si>
  <si>
    <t>sting, startle, trailer, cinematic</t>
  </si>
  <si>
    <t>DSGNSynth</t>
  </si>
  <si>
    <t>SYNTHETIC</t>
  </si>
  <si>
    <t>Very synthesized sounds, very electronic synth stuff. Raw work files of synth-play.</t>
  </si>
  <si>
    <t>synthesized, synth, mod synth, modular synth, granular, analog synth, modular synth</t>
  </si>
  <si>
    <t>DSGNTonl</t>
  </si>
  <si>
    <t>Designed sounds with a particularly tonal nature. The ringing in your ear of tinnitus for example.</t>
  </si>
  <si>
    <t>tinnitus, ringing, shell shock, subjective</t>
  </si>
  <si>
    <t>DSGNVocl</t>
  </si>
  <si>
    <t>Design specifically around vocals, ghostly whispers, enchanted spells, reversed talking etc. Not for Creatures.</t>
  </si>
  <si>
    <t>enchantment, spell, processed, vocal, whisper, ghostly</t>
  </si>
  <si>
    <t>DSGNWhsh</t>
  </si>
  <si>
    <t>WHOOSH</t>
  </si>
  <si>
    <t>Stylized designed big whooshes, definite possible overlap confusion with SHOOSHES-WHOOSH, but this for less natural and more stylized versions.</t>
  </si>
  <si>
    <t>whoosh, trailer swish, swish</t>
  </si>
  <si>
    <t>DESTRClpse</t>
  </si>
  <si>
    <t>DESTRUCTION</t>
  </si>
  <si>
    <t>COLLAPSE</t>
  </si>
  <si>
    <t>DESTR</t>
  </si>
  <si>
    <t>Buildings and large mixed complex collapses, a barn collapse, Godzilla pushing over a building.</t>
  </si>
  <si>
    <t>collapse, topple, fell, implode</t>
  </si>
  <si>
    <t>DESTRCrsh</t>
  </si>
  <si>
    <t>Mixed crashes, complex crashes involving more than one material. So a combo huge glass and metal crash. See also individual material categories like METAL, WOOD etc.</t>
  </si>
  <si>
    <t>crash, rupture, implode, smash, break, shatter</t>
  </si>
  <si>
    <t>DESTRMisc</t>
  </si>
  <si>
    <t>Destruction sounds not fitting another category in this list.</t>
  </si>
  <si>
    <t>DIRTCrsh</t>
  </si>
  <si>
    <t>DIRT &amp; SAND</t>
  </si>
  <si>
    <t>DIRT</t>
  </si>
  <si>
    <t>Dirt or sand settling, as in after an explosion, big sprays of dirt and sand. DUST has its own subcategory.</t>
  </si>
  <si>
    <t>debris, sand, dirt, trickle, spray, crumble</t>
  </si>
  <si>
    <t>DIRTDust</t>
  </si>
  <si>
    <t>DUST</t>
  </si>
  <si>
    <t>Settling dust, dust clouds, much lighter sound than DIRT &amp; SAND-DEBRIS</t>
  </si>
  <si>
    <t>fine, particle, sediment, silt, dust</t>
  </si>
  <si>
    <t>DIRTHndl</t>
  </si>
  <si>
    <t>Handling dirt &amp; sand, hands digging through dirt, children making a sand castle. Some overlap with DIRT &amp; SAND-MOVEMENT.</t>
  </si>
  <si>
    <t>handle, grab, dig, catch</t>
  </si>
  <si>
    <t>DIRTImpt</t>
  </si>
  <si>
    <t>Big hits and impacts of dirt of sand, dirt clods. Think the huge dirt ball impacts in WHERE THE WILD THINGS ARE.</t>
  </si>
  <si>
    <t>dump, thud, unload, drop</t>
  </si>
  <si>
    <t>DIRTMisc</t>
  </si>
  <si>
    <t>Dirt, Sand and Earth sounds not fitting another category in this list.</t>
  </si>
  <si>
    <t>DIRTMvmt</t>
  </si>
  <si>
    <t>Pouring, flowing of dirt or sand, a big sand pour. See also DIRT &amp; SAND-HANDLE.</t>
  </si>
  <si>
    <t>pour, unload, flow, spill</t>
  </si>
  <si>
    <t>DIRTTonl</t>
  </si>
  <si>
    <t>Singing sand dunes. Probably pretty rare.</t>
  </si>
  <si>
    <t>sand dunes, singing sands</t>
  </si>
  <si>
    <t>DOORAntq</t>
  </si>
  <si>
    <t>DOORS</t>
  </si>
  <si>
    <t>ANTIQUE</t>
  </si>
  <si>
    <t>Very old sounding doors, as in an old castle or abbey. But massive doors of this type probably to DOOR-DUNGEON.</t>
  </si>
  <si>
    <t>castle, abby, church, old, ancient, antique</t>
  </si>
  <si>
    <t>DOORAppl</t>
  </si>
  <si>
    <t>Appliance doors such as oven, dishwasher, refrigerator or microwave.</t>
  </si>
  <si>
    <t>oven, microwave, refrigerator, dishwasher, laundry machine, dryer</t>
  </si>
  <si>
    <t>DOORCab</t>
  </si>
  <si>
    <t>CABINET</t>
  </si>
  <si>
    <t>Cabinet doors, such as kitchen cabinet, tool cabinets.</t>
  </si>
  <si>
    <t>cabinet, kitchen cabinet, tool cabinet</t>
  </si>
  <si>
    <t>DOORComp</t>
  </si>
  <si>
    <t>COMPOSITE</t>
  </si>
  <si>
    <t>Fiberglass, wood steel combination, doors that don't sound like a specific material. A modern front door. Some confusion or overlap with DOORS-WOOD likely.</t>
  </si>
  <si>
    <t>fiberglass, door</t>
  </si>
  <si>
    <t>DOORCreak</t>
  </si>
  <si>
    <t>Door creaks, wood or metal, overlap with WOOD-FRICTION and METAL-FRICTION, but specifically door creaks.</t>
  </si>
  <si>
    <t>creak, door, dungeon, cellar, castle, wood door, metal door, door creak</t>
  </si>
  <si>
    <t>DOORDungn</t>
  </si>
  <si>
    <t>DUNGEON</t>
  </si>
  <si>
    <t>That big old classic wood and/or metal heavy dungeon, castle type door.</t>
  </si>
  <si>
    <t>castle, dungeon, large, cellar</t>
  </si>
  <si>
    <t>DOORElec</t>
  </si>
  <si>
    <t>Electric doors of all kinds, garage doors, big soundstage doors, sliding store doors. See also DOORS-REVOLVING.</t>
  </si>
  <si>
    <t>electric door, garage door, soundstage door, automatic door</t>
  </si>
  <si>
    <t>DOORGate</t>
  </si>
  <si>
    <t>GATE</t>
  </si>
  <si>
    <t>Non-motorized gates, metal or wood. So a garden gate, a park gate. A farm gate.</t>
  </si>
  <si>
    <t>garden gate, fence gate, park gate, rail crossing, cattle gate, farm gate</t>
  </si>
  <si>
    <t>DOORGlas</t>
  </si>
  <si>
    <t>GLASS</t>
  </si>
  <si>
    <t>Glass doors, manual shopping store doors, glass home front doors. Most store doors would probably fit here.</t>
  </si>
  <si>
    <t>glass door, store door, bay door, french door</t>
  </si>
  <si>
    <t>DOORHdwr</t>
  </si>
  <si>
    <t>HARDWARE</t>
  </si>
  <si>
    <t>Door knobs, door locks, deadbolts, chain locks, push bars. Lock Picking, Doorknob Jiggles.</t>
  </si>
  <si>
    <t>doorknob, deadbolt, push bar, chain lock, hinge, latch, handle, hardware, lock picking, jiggle</t>
  </si>
  <si>
    <t>DOORTech</t>
  </si>
  <si>
    <t>James bond type doors, something not quite sci-fi but more advanced, Modern lab, or air sealed chamber, vaults. See also SCIFI-DOOR.</t>
  </si>
  <si>
    <t>lab door</t>
  </si>
  <si>
    <t>DOORHydr</t>
  </si>
  <si>
    <t>HYDRAULIC &amp; PNEUMATIC</t>
  </si>
  <si>
    <t>Self closing doors, lots of office and store doors are of this type. Also automatic doors if hydraulic or pneumatic.</t>
  </si>
  <si>
    <t>door closer, pneumatic, hydraulic, powered hatch</t>
  </si>
  <si>
    <t>DOORKnck</t>
  </si>
  <si>
    <t>KNOCK</t>
  </si>
  <si>
    <t>Knocking on various door surfaces.</t>
  </si>
  <si>
    <t>knock, rap, knocker, bang, thud, thump</t>
  </si>
  <si>
    <t>DOORMetl</t>
  </si>
  <si>
    <t>METAL</t>
  </si>
  <si>
    <t>Metal doors, like a vault door or heavy door. PRISON doors have their own category, as they are quite specific sounding.</t>
  </si>
  <si>
    <t>rollup, vault, safe, hatch</t>
  </si>
  <si>
    <t>DOORMisc</t>
  </si>
  <si>
    <t>Door sounds not fitting another category in this list.</t>
  </si>
  <si>
    <t>DOORPlas</t>
  </si>
  <si>
    <t>PLASTIC</t>
  </si>
  <si>
    <t>Doors made out of plastic. Not very common but maybe a door to a child's play house.</t>
  </si>
  <si>
    <t>porta john, porta let, porta pottie</t>
  </si>
  <si>
    <t>DOORPrisn</t>
  </si>
  <si>
    <t>Big metal jail and prison doors. Sliding prison doors, or swinging jail doors.</t>
  </si>
  <si>
    <t>jail door, prison door</t>
  </si>
  <si>
    <t>DOORRevl</t>
  </si>
  <si>
    <t>REVOLVING</t>
  </si>
  <si>
    <t>Classic revolving doors used as entries to hotels, banks, malls.</t>
  </si>
  <si>
    <t>revolve, rotate, revolving door, hotel, airport, mall</t>
  </si>
  <si>
    <t>DOORSlid</t>
  </si>
  <si>
    <t>SLIDING</t>
  </si>
  <si>
    <t>Manual sliding doors, such as a patio door, sliding shower doors. Electric sliding doors to DOORS-ELECTRIC.</t>
  </si>
  <si>
    <t>sliding glass door, patio door, shower door</t>
  </si>
  <si>
    <t>DOORSton</t>
  </si>
  <si>
    <t>STONE</t>
  </si>
  <si>
    <t>Mostly a fantasy type door, but think Gates of Moria, big tombstone vault doors.</t>
  </si>
  <si>
    <t>tomb, crypt, temple, mausoleum, secret entrance</t>
  </si>
  <si>
    <t>DOORSwng</t>
  </si>
  <si>
    <t>SWINGING</t>
  </si>
  <si>
    <t>Swinging doors, like old-west saloon or church pulpit doors. Doors on swinging springs.</t>
  </si>
  <si>
    <t>saloon door, traffic door, restaurant door, church pulpit door</t>
  </si>
  <si>
    <t>DOORWood</t>
  </si>
  <si>
    <t>WOOD</t>
  </si>
  <si>
    <t>Wood doors, home, school, most general door category probably.</t>
  </si>
  <si>
    <t>entrance, front door, closet</t>
  </si>
  <si>
    <t>DRWRMetl</t>
  </si>
  <si>
    <t>DRAWERS</t>
  </si>
  <si>
    <t>DRWR</t>
  </si>
  <si>
    <t>Metal drawers like on a toolbox.</t>
  </si>
  <si>
    <t>tool box, rack drawer, filing cabinet, cash register, security drawer</t>
  </si>
  <si>
    <t>DRWRMisc</t>
  </si>
  <si>
    <t>Drawer sounds not fitting another category in this list.</t>
  </si>
  <si>
    <t>DRWRPlas</t>
  </si>
  <si>
    <t>Plastic drawers, maybe on a parts bin.</t>
  </si>
  <si>
    <t>parts bin, desk organizer</t>
  </si>
  <si>
    <t>DRWRWood</t>
  </si>
  <si>
    <t>Kitchen drawers, bathroom drawers. Most drawers would probably fall into this category.</t>
  </si>
  <si>
    <t>kitchen drawer, bathroom drawer</t>
  </si>
  <si>
    <t>ELECArc</t>
  </si>
  <si>
    <t>ELECTRICITY</t>
  </si>
  <si>
    <t>ARC</t>
  </si>
  <si>
    <t>ELEC</t>
  </si>
  <si>
    <t>A longer movement of electricity, think Jacob's ladder, or a power station switching arc when decoupled.</t>
  </si>
  <si>
    <t>jacob's ladder, tesla coil, ark, arch, power station, electrocute</t>
  </si>
  <si>
    <t>ELECBuzz</t>
  </si>
  <si>
    <t>BUZZ &amp; HUM</t>
  </si>
  <si>
    <t>Ground hum, buzzes, steady electrical hums, guitar pickup hum, amp hum. Any steady electric hum or buzz.</t>
  </si>
  <si>
    <t>ground hum, amp hum, amp buzz, speaker hum, speaker buzz, hum, buzz, induction hum</t>
  </si>
  <si>
    <t>ELECEmf</t>
  </si>
  <si>
    <t>ELECTROMAGNETIC</t>
  </si>
  <si>
    <t>Electromagnetic field recordings specifically.</t>
  </si>
  <si>
    <t>emf, coil, pickup, induction</t>
  </si>
  <si>
    <t>ELECMisc</t>
  </si>
  <si>
    <t>Electric sounds not fitting another category in this list.</t>
  </si>
  <si>
    <t>ELECSprk</t>
  </si>
  <si>
    <t>SPARKS</t>
  </si>
  <si>
    <t>Think sparklers, or a downed power line emitting sparks, welding... A singular spark would probably be a ZAP.</t>
  </si>
  <si>
    <t>sparkler, weld, sputter, shorting</t>
  </si>
  <si>
    <t>ELECZap</t>
  </si>
  <si>
    <t>ZAP</t>
  </si>
  <si>
    <t>A short, shocking fast percussive electrical sound. Or a repetition of short fast sounds. A taser is a series of ZAPS.</t>
  </si>
  <si>
    <t>discharge, tase, taser, electrocute</t>
  </si>
  <si>
    <t>EQUIPBridle</t>
  </si>
  <si>
    <t>EQUIPMENT</t>
  </si>
  <si>
    <t>BRIDLE &amp; TACK</t>
  </si>
  <si>
    <t>EQUIP</t>
  </si>
  <si>
    <t>Equipment for animals use. Horse bridle, reigns, leashes, harnesses, dog leashes, saddle straps.</t>
  </si>
  <si>
    <t>bridle, reigns, leash, harness, dog leash, saddle strap</t>
  </si>
  <si>
    <t>EQUIPTech</t>
  </si>
  <si>
    <t>Hi-Tech gear, things like spacesuits, complex suits with lots of gizmos or complex parts.</t>
  </si>
  <si>
    <t>space suit, utility belt</t>
  </si>
  <si>
    <t>EQUIPMisc</t>
  </si>
  <si>
    <t>Equipment sounds not fitting another category in this list. See also TOOLS and OBJECT categories.</t>
  </si>
  <si>
    <t>EQUIPRec</t>
  </si>
  <si>
    <t>RECREATIONAL</t>
  </si>
  <si>
    <t>Recreational gear, like backpacks, hiking gear, rock climbing harnesses, camping tents. Specifically outdoor recreation. See also OBJECTS-GYM.</t>
  </si>
  <si>
    <t>backpack, hike, hiking, mountaineering, climb, rock climb, camp, tent</t>
  </si>
  <si>
    <t>EQUIPSprt</t>
  </si>
  <si>
    <t>Gear worn while playing sports, American football shoulder pads, hockey gear, etc.</t>
  </si>
  <si>
    <t>shoulder pad, knee pad, shin pad, jock strap</t>
  </si>
  <si>
    <t>EQUIPTact</t>
  </si>
  <si>
    <t>TACTICAL</t>
  </si>
  <si>
    <t>Military and police belts, bandoliers, ammo belts. Military gear, troop gear.</t>
  </si>
  <si>
    <t>belt, tactical, duty belt, ammo belt, police, military, bandoleer</t>
  </si>
  <si>
    <t>EXPLDsgn</t>
  </si>
  <si>
    <t>EXPLOSIONS</t>
  </si>
  <si>
    <t>EXPL</t>
  </si>
  <si>
    <t>Designed or stylized explosions and sweeteners. Hyperreal explosions.</t>
  </si>
  <si>
    <t>shockwave, sweetener, echo</t>
  </si>
  <si>
    <t>EXPLMisc</t>
  </si>
  <si>
    <t>Explosion sounds not fitting another category in this list.</t>
  </si>
  <si>
    <t>detonation</t>
  </si>
  <si>
    <t>EXPLReal</t>
  </si>
  <si>
    <t>REAL</t>
  </si>
  <si>
    <t>Real explosion recordings, realistic explosions, not overly stylized. (FIREWORKS has its own category)</t>
  </si>
  <si>
    <t>bang, implosion, crack, pop</t>
  </si>
  <si>
    <t>FARTDsgn</t>
  </si>
  <si>
    <t>FARTS</t>
  </si>
  <si>
    <t>FART</t>
  </si>
  <si>
    <t>Fake or designed farts, whoopie cushion, flarp, mouth farts.</t>
  </si>
  <si>
    <t>putty, razzberry, raspberry, whoopie cushion, flarp, armpit, fartbag, balloon</t>
  </si>
  <si>
    <t>FARTMisc</t>
  </si>
  <si>
    <t>Fart sounds not fitting another category in this list.</t>
  </si>
  <si>
    <t>animal fart</t>
  </si>
  <si>
    <t>FARTReal</t>
  </si>
  <si>
    <t>Real recordings of farts.</t>
  </si>
  <si>
    <t>human fart, flatulence, poot, toot</t>
  </si>
  <si>
    <t>FGHTBf</t>
  </si>
  <si>
    <t>FIGHT</t>
  </si>
  <si>
    <t>BODYFALL</t>
  </si>
  <si>
    <t>FGHT</t>
  </si>
  <si>
    <t>Bodyfalls, but probably also body scuffles on ground, from simple to complex. On any surface.</t>
  </si>
  <si>
    <t>bodyfall, body drag, scuffle, body slam, tackle</t>
  </si>
  <si>
    <t>FGHTClth</t>
  </si>
  <si>
    <t>Active or big scuffling cloth, big fight cloth movement.</t>
  </si>
  <si>
    <t>combat cloth, grab, snatch, cloth impact, cloth hit</t>
  </si>
  <si>
    <t>FGHTGrab</t>
  </si>
  <si>
    <t>GRAB</t>
  </si>
  <si>
    <t>Big arm grabs, hand or arm blocks as well as they're similar sounds, grappling during wrestling or martial arts.</t>
  </si>
  <si>
    <t>combat, grab, grapple, wrestle, judo</t>
  </si>
  <si>
    <t>FGHTImpt</t>
  </si>
  <si>
    <t>Fight impacts, blocks, kicks and punches. BODYFALLS has its own subcategory here, as do GRABS.</t>
  </si>
  <si>
    <t>punch, kick, body blow, slap, smack, brawl, shove, sock, uppercut, jab</t>
  </si>
  <si>
    <t>FGHTMisc</t>
  </si>
  <si>
    <t>Fight sounds not fitting another category in this list.</t>
  </si>
  <si>
    <t>FIREBurn</t>
  </si>
  <si>
    <t>FIRE</t>
  </si>
  <si>
    <t>BURNING</t>
  </si>
  <si>
    <t>Covers normal fire burning, mostly roars, not isolate fire crackle, which have their own category. See also new FIRE-TURBULENT category.</t>
  </si>
  <si>
    <t>bonfire, campfire, brush fire, structure fire, blaze, inferno, combustion, tinder, pyre</t>
  </si>
  <si>
    <t>FIREBrst</t>
  </si>
  <si>
    <t>A sharp and loud release of fire, covers fire bursts, big flare ups. Think a backdraft explosion of fire. A flamethrower. Usually a single event.</t>
  </si>
  <si>
    <t>backdraft, dragon fire, engulf</t>
  </si>
  <si>
    <t>FIRECrkl</t>
  </si>
  <si>
    <t>CRACKLE</t>
  </si>
  <si>
    <t>Specifically crackly fire elements, isolated crackle, or a very crackly fire, good for layering to other fire.</t>
  </si>
  <si>
    <t>pop, spit, snap, sparkle</t>
  </si>
  <si>
    <t>FIREGas</t>
  </si>
  <si>
    <t>GAS</t>
  </si>
  <si>
    <t>Gas burners as you'd find in a kitchen stove or gas grill. That sort of hissy or airy fire burn. Crematoriums and furnaces.</t>
  </si>
  <si>
    <t>gas grill, bunsen burner, furnace, camping stove, kitchen stove, crematorium, gas range</t>
  </si>
  <si>
    <t>FIREIgn</t>
  </si>
  <si>
    <t>IGNITE</t>
  </si>
  <si>
    <t>Fire ignites, including matches, lighters. That initial spark of ignition of a fire.</t>
  </si>
  <si>
    <t>match, lighter, zippo, enflame, erupt, flame up, inflame</t>
  </si>
  <si>
    <t>FIREMisc</t>
  </si>
  <si>
    <t>Fire sounds not fitting another category in this list.</t>
  </si>
  <si>
    <t>FIRESizz</t>
  </si>
  <si>
    <t>SIZZLE</t>
  </si>
  <si>
    <t>Glowing red pokers, fuses, coal embers when extinguished, sauna rocks when water is poured on them. Glowing red hot.</t>
  </si>
  <si>
    <t>fire poker, fuse, fuse burn</t>
  </si>
  <si>
    <t>FIRETrch</t>
  </si>
  <si>
    <t>TORCH</t>
  </si>
  <si>
    <t>Constant torches and torch movement, that phasey fire sound as a torch is moved around.</t>
  </si>
  <si>
    <t>flare, fuse, torch, firebrand, flaming stick, cresset</t>
  </si>
  <si>
    <t>FIRETurb</t>
  </si>
  <si>
    <t>TURBULENT</t>
  </si>
  <si>
    <t>Wildly whooshing turbulent violent fire. Larger than just burning, think fire tornado. Extreme moving fire.</t>
  </si>
  <si>
    <t>fire swirl, violent fire, flame thrower, fire tornado, engulf, backdraft</t>
  </si>
  <si>
    <t>FIREWhsh</t>
  </si>
  <si>
    <t>Big whooshy fire events like a fireball through the air.</t>
  </si>
  <si>
    <t>fireball, blaze, molotov, flare, backdraft</t>
  </si>
  <si>
    <t>FRWKComr</t>
  </si>
  <si>
    <t>FIREWORKS</t>
  </si>
  <si>
    <t>COMMERCIAL</t>
  </si>
  <si>
    <t>FRWK</t>
  </si>
  <si>
    <t>Large commercial fireworks, mortars, as on the 4th of July. Full displays or single large mortars.</t>
  </si>
  <si>
    <t>mortar, firework, pyrotechnics, kaboom, shell, fireworks display</t>
  </si>
  <si>
    <t>FRWKMisc</t>
  </si>
  <si>
    <t>Firework sounds not fitting another category in this list.</t>
  </si>
  <si>
    <t>FRWKRec</t>
  </si>
  <si>
    <t>Small store-bought, recreational fireworks, firecrackers and roman candles and bottle rockets.</t>
  </si>
  <si>
    <t>firecracker, m80, sparkler, bottle rocket, smoke bomb, jumping jack, roman candle, popper, cherry bomb</t>
  </si>
  <si>
    <t>FOLYClth</t>
  </si>
  <si>
    <t>FOLEY</t>
  </si>
  <si>
    <t>FOLY</t>
  </si>
  <si>
    <t>Used for 'performed' official and very clean Foley done to picture. For your own wild recordings use FOOTSTEPS and OBJECT categories.</t>
  </si>
  <si>
    <t>rustle, movement, mvmt, zuzz</t>
  </si>
  <si>
    <t>FOLYFeet</t>
  </si>
  <si>
    <t>FEET</t>
  </si>
  <si>
    <t>foot, shoe, footstep, surface</t>
  </si>
  <si>
    <t>FOLYHand</t>
  </si>
  <si>
    <t>HANDS</t>
  </si>
  <si>
    <t>pat, grab, handle, set</t>
  </si>
  <si>
    <t>FOLYMisc</t>
  </si>
  <si>
    <t>FOLYProp</t>
  </si>
  <si>
    <t>prop, props</t>
  </si>
  <si>
    <t>FOODCook</t>
  </si>
  <si>
    <t>FOOD &amp; DRINK</t>
  </si>
  <si>
    <t>COOKING</t>
  </si>
  <si>
    <t>FOOD</t>
  </si>
  <si>
    <t>Things overtly related to cooking, baking, preparation, chopping.</t>
  </si>
  <si>
    <t>chopping, slicing, dicing, mixing, blending, whisking, saute, fry, boil, grill, sizzle, steam, stew, stir, saute</t>
  </si>
  <si>
    <t>FOODDrnk</t>
  </si>
  <si>
    <t>DRINKING</t>
  </si>
  <si>
    <t>Specifically drinking, would also cover animals drinking, dogs lapping water, a horse drinking.</t>
  </si>
  <si>
    <t>sip, slurp, drink, swallow, gulp, beverage, swig, chug, glug</t>
  </si>
  <si>
    <t>FOODEat</t>
  </si>
  <si>
    <t>EATING</t>
  </si>
  <si>
    <t>Specifically eating, would also cover animals eating, a dog eating or a horse eating. Swallowing, chewing.</t>
  </si>
  <si>
    <t>eat, crunch, chew, swallow, munch, chomp, bite, ingest, consume, feast, feed</t>
  </si>
  <si>
    <t>FOODGware</t>
  </si>
  <si>
    <t>GLASSWARE</t>
  </si>
  <si>
    <t>Glass and bottle movement, specifically at a restaurant or bar. Isolated glassware recordings.</t>
  </si>
  <si>
    <t>bottle, glass, cup, jug, carafe, can</t>
  </si>
  <si>
    <t>FOODIngr</t>
  </si>
  <si>
    <t>INGREDIENTS</t>
  </si>
  <si>
    <t>Nuts, seeds, grains, things like that. Raw food recordings often used for other design purposes, vegetable recordings. See also GORE-SOURCE.</t>
  </si>
  <si>
    <t>nut, seed, grain, vegetable, fruit, canned food, cereal, meat, oats, maize</t>
  </si>
  <si>
    <t>FOODKware</t>
  </si>
  <si>
    <t>KITCHENWARE</t>
  </si>
  <si>
    <t>Pots and pans movement, big metal bowls, prep bowls.</t>
  </si>
  <si>
    <t>pan, pot, stewpan, stockpot, frying pan, saucepan</t>
  </si>
  <si>
    <t>FOODMisc</t>
  </si>
  <si>
    <t>Food and Drink sounds not fitting another category in this list.</t>
  </si>
  <si>
    <t>FOODPour</t>
  </si>
  <si>
    <t>POUR</t>
  </si>
  <si>
    <t>Pouring liquid, water, beer, wine, champagne, etc. Some overlap with WATER-POUR, but specifically consumption liquids.</t>
  </si>
  <si>
    <t>pour, flow, spill, serve</t>
  </si>
  <si>
    <t>FOODTware</t>
  </si>
  <si>
    <t>TABLEWARE</t>
  </si>
  <si>
    <t>Silverware and/or plate movement, in a restaurant or dinner at home. GLASSWARE it's own subcategory.</t>
  </si>
  <si>
    <t>silverware, utensils, glass clink</t>
  </si>
  <si>
    <t>FEETAnml</t>
  </si>
  <si>
    <t>FOOTSTEPS</t>
  </si>
  <si>
    <t>Individual animal footsteps, dog, elephant. Group animals like a herd or stampede to MOVEMENT-ANIMALS. See also FOOTSTEPS-HORSE,</t>
  </si>
  <si>
    <t>walk, run, sprint</t>
  </si>
  <si>
    <t>FEETCrea</t>
  </si>
  <si>
    <t>CREATURE</t>
  </si>
  <si>
    <t>Monster feet, Put dinosaur feet in here too, but also for small fantasy creatures.</t>
  </si>
  <si>
    <t>dinosaur, creature, beast, dragon, mythical</t>
  </si>
  <si>
    <t>FEETHors</t>
  </si>
  <si>
    <t>All manner of horse feet, from single to running.</t>
  </si>
  <si>
    <t>walk, trot, gallop, hoof, hooves, canter</t>
  </si>
  <si>
    <t>FEETHmn</t>
  </si>
  <si>
    <t>HUMAN</t>
  </si>
  <si>
    <t>Human feet, any surface, barefoot, shoes, it all goes here.</t>
  </si>
  <si>
    <t>walk, run, foot, jog, sprint, jump, skip, hobble, hike, stride, footstep, feet, step, climb</t>
  </si>
  <si>
    <t>FEETMisc</t>
  </si>
  <si>
    <t>Footstep sounds not fitting another category in this list.</t>
  </si>
  <si>
    <t>GAMEArcd</t>
  </si>
  <si>
    <t>GAMES</t>
  </si>
  <si>
    <t>ARCADE</t>
  </si>
  <si>
    <t>GAME</t>
  </si>
  <si>
    <t>Not for arcade ambience, which would go under AMBIENCE-AMUSMENT, but for specific Pinball machines, upright video games, games of skill like Skeeball.</t>
  </si>
  <si>
    <t>pinball, whack-a-mole, skeeball, claw machine</t>
  </si>
  <si>
    <t>GAMEBoard</t>
  </si>
  <si>
    <t>BOARD</t>
  </si>
  <si>
    <t>Board games with pieces, think Monopoly, Risk, chess, checkers.</t>
  </si>
  <si>
    <t>chess, checkers, go, backgammon</t>
  </si>
  <si>
    <t>GAMECas</t>
  </si>
  <si>
    <t>CASINO</t>
  </si>
  <si>
    <t>Casino slot machines, Keno machines, roulette, craps.</t>
  </si>
  <si>
    <t>roulette, slot machine, craps, moneywheel, keno, poker machine</t>
  </si>
  <si>
    <t>GAMEMisc</t>
  </si>
  <si>
    <t>Game sounds not fitting another category in this list. Cards would go here. Jenga.</t>
  </si>
  <si>
    <t>poker, card, jenga, dice, knucklebone,</t>
  </si>
  <si>
    <t>GAMEVideo</t>
  </si>
  <si>
    <t>VIDEO</t>
  </si>
  <si>
    <t>Console video games from Atari to PS5, designed fake video games for consoles like Playstation.</t>
  </si>
  <si>
    <t>atari, ps4, xbox one, xbox 360, amstrad, famicom, snes, gameboy, nintendo 64, playstation, megadrive, psp</t>
  </si>
  <si>
    <t>GEOFuma</t>
  </si>
  <si>
    <t>GEOTHERMAL</t>
  </si>
  <si>
    <t>FUMAROLE</t>
  </si>
  <si>
    <t>GEO</t>
  </si>
  <si>
    <t>Geothermal steam vent. A hole, crack or fizzure releasing gases.</t>
  </si>
  <si>
    <t>steam vent, geothermal, fumarole</t>
  </si>
  <si>
    <t>GEOGeyser</t>
  </si>
  <si>
    <t>GEYSER</t>
  </si>
  <si>
    <t>Geysers and eruptions, as you'd find in Yellowstone.</t>
  </si>
  <si>
    <t>spout, spray, bubble, boil</t>
  </si>
  <si>
    <t>GEOLava</t>
  </si>
  <si>
    <t>LAVA</t>
  </si>
  <si>
    <t>Lava flows, crackles, could be some overlap with FIRE, but overtly lava sounding things go here.</t>
  </si>
  <si>
    <t>lava, flow, crackle, viscous, flare, rumble, volcano</t>
  </si>
  <si>
    <t>GEOMisc</t>
  </si>
  <si>
    <t>Geothermal sounds not fitting another category in this list.</t>
  </si>
  <si>
    <t>bubbling hot pool</t>
  </si>
  <si>
    <t>GEOMudpot</t>
  </si>
  <si>
    <t>MUD POTS</t>
  </si>
  <si>
    <t>Mudpots and paint pots, popping liquidy mud sounds.</t>
  </si>
  <si>
    <t>mudpot, paint pot, tar pit, mud, bubble, glop</t>
  </si>
  <si>
    <t>GLASBrk</t>
  </si>
  <si>
    <t>GLAS</t>
  </si>
  <si>
    <t>Glass singular breaks, so a bottle smash, or a window shatter.</t>
  </si>
  <si>
    <t>glass break, smash, shatter</t>
  </si>
  <si>
    <t>GLASCrsh</t>
  </si>
  <si>
    <t>Glass crashes and debris, so multiple items crashing, and isolated glass shards and debris.</t>
  </si>
  <si>
    <t>shard, fragment, crash, debris</t>
  </si>
  <si>
    <t>GLASFric</t>
  </si>
  <si>
    <t>Glass friction, such as a scrape or squeak. Could be some overlap with GLASS-TONAL.</t>
  </si>
  <si>
    <t>GLASHndl</t>
  </si>
  <si>
    <t>Glass objects being handled, grabbing a bottle or glass. Some overlap with GLASS-MOVEMENT.</t>
  </si>
  <si>
    <t>GLASImpt</t>
  </si>
  <si>
    <t>Glass impacts without breaking, so a bottle hit that doesn't break, a bottle dropping to the ground but not breaking.</t>
  </si>
  <si>
    <t>hit, drop, impact, clink</t>
  </si>
  <si>
    <t>GLASMisc</t>
  </si>
  <si>
    <t>Glass sounds not fitting another category in this list.</t>
  </si>
  <si>
    <t>GLASMvmt</t>
  </si>
  <si>
    <t>Glass movement, such as a case of bottles rattling, or a bottle rolling on the floor. See also GLASS-HANDLE.</t>
  </si>
  <si>
    <t>rattle, roll, ping, clatter</t>
  </si>
  <si>
    <t>GLASTonl</t>
  </si>
  <si>
    <t>Glass tonal sounds, like bowed blass, a glass harmonica, or a bowed crystal bowl.</t>
  </si>
  <si>
    <t>resonate, ring, tonal, glass harmonica, crystal bowl</t>
  </si>
  <si>
    <t>GOREBlood</t>
  </si>
  <si>
    <t>GORE</t>
  </si>
  <si>
    <t>BLOOD</t>
  </si>
  <si>
    <t>Gore blood sounds, dripping and flowing. Likely some overlap with LIQUID &amp; MUD, but this for particularly 'gory' versions.</t>
  </si>
  <si>
    <t>drip, flow, gush, spurt, spray</t>
  </si>
  <si>
    <t>GOREBone</t>
  </si>
  <si>
    <t>BONE</t>
  </si>
  <si>
    <t>Gore bones, bones crunching, snapping, break. Put creature JAW SNAPS here too.</t>
  </si>
  <si>
    <t>bone snap, bone break, bone shatter, jaw snap, jaws</t>
  </si>
  <si>
    <t>GOREBurn</t>
  </si>
  <si>
    <t>BURN</t>
  </si>
  <si>
    <t>Gore flesh sizzling, possible overlap with FIRE-SIZZLING, but this more exaggerated for flesh burning.</t>
  </si>
  <si>
    <t>sizzle, cauterize, seer, brand</t>
  </si>
  <si>
    <t>GOREFlsh</t>
  </si>
  <si>
    <t>FLESH</t>
  </si>
  <si>
    <t>Gore flesh tearing, ripping, peeling. Very graphic flesh sounds. A monster ripping someone apart.</t>
  </si>
  <si>
    <t>rip, peel, tear, rend, intestine, meat, wound</t>
  </si>
  <si>
    <t>GOREMisc</t>
  </si>
  <si>
    <t>Gore sounds not fitting another category in this list.</t>
  </si>
  <si>
    <t>GOREOoze</t>
  </si>
  <si>
    <t>OOZE</t>
  </si>
  <si>
    <t>Gore gross oozing liquid, open wounds, possible overlap with LIQUID categories, but this hyperreal and over the top.</t>
  </si>
  <si>
    <t>ooze, slime, flow, gelatin</t>
  </si>
  <si>
    <t>GORESrce</t>
  </si>
  <si>
    <t>Recordings meant as source for GORE sounds, smashing a watermelon, stabbing a pumpkin, etc.</t>
  </si>
  <si>
    <t>goosh, squish, goop, slime, ooze, glop, organ, intestine, juicy, goo, splat, ooze, rip, peel, stab, tear, rend, intestine, meat, wound, slice, impale, juicy, splat</t>
  </si>
  <si>
    <t>GORESplt</t>
  </si>
  <si>
    <t>Gore splats, gross splats of gooey stuff. A body or head exploding and hitting the wall. Hyperreal.</t>
  </si>
  <si>
    <t>goosh, squish, goop, slime, ooze, glop, organ, intestine, juicy, goo, splat</t>
  </si>
  <si>
    <t>GORESqsh</t>
  </si>
  <si>
    <t>SQUISH</t>
  </si>
  <si>
    <t>Gore squishes, disgusting squishes or flesh and organs. A dinosaur stepping on a person and squishing them.</t>
  </si>
  <si>
    <t>squish, flesh, organ, goosh, intestine, juicy, splat</t>
  </si>
  <si>
    <t>GOREStab</t>
  </si>
  <si>
    <t>STAB</t>
  </si>
  <si>
    <t>Gore sharp stabs and sword pulls. That classic sound of someone being impaled. More crunchy than a SQUISH.</t>
  </si>
  <si>
    <t>slice, impale, stab, cut, vorpal, dismember</t>
  </si>
  <si>
    <t>GUNAntq</t>
  </si>
  <si>
    <t>GUNS</t>
  </si>
  <si>
    <t>GUN</t>
  </si>
  <si>
    <t>Old black powder weapons, muskets.</t>
  </si>
  <si>
    <t>muzzleloader, musket, black powder, flintlock, longrifle, fire lance</t>
  </si>
  <si>
    <t>GUNArtl</t>
  </si>
  <si>
    <t>ARTILLERY</t>
  </si>
  <si>
    <t>Modern big guns, guns that launch shells. Not CANNONS which have their own group.</t>
  </si>
  <si>
    <t>howitzer, anti-aircraft gun, missile launcher, bazooka, mortar, rocket, naval</t>
  </si>
  <si>
    <t>AUTOMATIC</t>
  </si>
  <si>
    <t>Fully automatic capable weapons, even when firing singly. Machine guns.</t>
  </si>
  <si>
    <t>ak-47, m16, machine gun, tommy gun, uzi, m249, M1919, gatling gun, minigun,</t>
  </si>
  <si>
    <t>GUNCano</t>
  </si>
  <si>
    <t>CANNON</t>
  </si>
  <si>
    <t>Pirate and Civil War cannons, for modern artillery see GUNS-ARTILLERY.</t>
  </si>
  <si>
    <t>blunderbuss, handcannon, cannon, black powder</t>
  </si>
  <si>
    <t>GUNHndl</t>
  </si>
  <si>
    <t>Alongside GUN-MECHANISM, but specifically gun handling, grabs, holstering, dropping, catching.</t>
  </si>
  <si>
    <t>holster, gun, gun grab, gun catch, gun drop, gun load</t>
  </si>
  <si>
    <t>GUNTech</t>
  </si>
  <si>
    <t>Not quite a sci-fi Laser Gun, but something more advanced than a normal gun, a rail gun for example.</t>
  </si>
  <si>
    <t>rail gun, spy gun</t>
  </si>
  <si>
    <t>Gun various mechanical sounds, clips, cocking, bolt slides.</t>
  </si>
  <si>
    <t>clip, cocking, gun rattle, bolt slide, magazine, bullet loading, gun cock</t>
  </si>
  <si>
    <t>GUNMisc</t>
  </si>
  <si>
    <t>Gun sounds not fitting another category in this list. BULLETS has its own category.</t>
  </si>
  <si>
    <t>flare gun, air gun, paintball gun</t>
  </si>
  <si>
    <t>GUNPis</t>
  </si>
  <si>
    <t>PISTOL</t>
  </si>
  <si>
    <t>Handguns and pistols.</t>
  </si>
  <si>
    <t>9mm, pistol, revolver, glock, handgun, colt, smith &amp; wesson, sig sauer, luger, walther ppk, browning, ruger, beretta</t>
  </si>
  <si>
    <t>RIFLE</t>
  </si>
  <si>
    <t>Rifles, single shot and semi-automatic.</t>
  </si>
  <si>
    <t>rifle, mauser, casull, arisaka, luger, carbine, powell, sniper, hunting, semi-automatic</t>
  </si>
  <si>
    <t>GUNShotg</t>
  </si>
  <si>
    <t>SHOTGUN</t>
  </si>
  <si>
    <t>Shotguns, single, dual, pump.</t>
  </si>
  <si>
    <t>shotgun, double barrel, mossberg, winchester, coach gun</t>
  </si>
  <si>
    <t>GUNSupr</t>
  </si>
  <si>
    <t>SUPPRESSED</t>
  </si>
  <si>
    <t>Silenced Weapons, silencers.</t>
  </si>
  <si>
    <t>silenced, silencer</t>
  </si>
  <si>
    <t>HORNAir</t>
  </si>
  <si>
    <t>HORNS</t>
  </si>
  <si>
    <t>AIR POWERED</t>
  </si>
  <si>
    <t>Air horns, as in handheld compressed air horns, huge factory air horns. A fog horn. BOATS-HORN has it's own category for ship and ferry horns, as does TRAINS-HORN.</t>
  </si>
  <si>
    <t>fog horn, air horn, factory horn</t>
  </si>
  <si>
    <t>HORNCele</t>
  </si>
  <si>
    <t>Party horns, from small party horns to vuvuzelas.</t>
  </si>
  <si>
    <t>party horn, vuvuzela</t>
  </si>
  <si>
    <t>HORNMisc</t>
  </si>
  <si>
    <t>Horn sounds not fitting another category in this list, for example hunting calls. Not brass musical instruments which has it's own category in MUSICAL.</t>
  </si>
  <si>
    <t>hunting call, elk call, duck call, fox bugle</t>
  </si>
  <si>
    <t>HORNTrad</t>
  </si>
  <si>
    <t>TRADITIONAL</t>
  </si>
  <si>
    <t>Rams horns, conches, alpine horns, old traditional horns, medieval battle horns.</t>
  </si>
  <si>
    <t>shofar, conch, conch shell, battle horn, alphorn, alpine horn, alpenhorn</t>
  </si>
  <si>
    <t>HMNBlow</t>
  </si>
  <si>
    <t>HMN</t>
  </si>
  <si>
    <t>Blowing air, blowing up a balloon, blowing out candles, etc. See also HUMAN-BREATH for less forceful breathing.</t>
  </si>
  <si>
    <t>blow, exhale</t>
  </si>
  <si>
    <t>HMNBrth</t>
  </si>
  <si>
    <t>BREATH</t>
  </si>
  <si>
    <t>Breathing, normal to heavy, big inhales, sighs.</t>
  </si>
  <si>
    <t>breath, sigh, inhale, exhale, gasp, pant, wheeze, huff, heave, whoop, respiration, inhalation, exhalation</t>
  </si>
  <si>
    <t>HMNBurp</t>
  </si>
  <si>
    <t>BURP</t>
  </si>
  <si>
    <t>Human belches, burps.</t>
  </si>
  <si>
    <t>burp, belch, hiccup</t>
  </si>
  <si>
    <t>HMNCough</t>
  </si>
  <si>
    <t>COUGH</t>
  </si>
  <si>
    <t>Human coughs and coughing.</t>
  </si>
  <si>
    <t>hack, ahem, hoarse, clear throat</t>
  </si>
  <si>
    <t>HMNHart</t>
  </si>
  <si>
    <t>HEARTBEAT</t>
  </si>
  <si>
    <t>Heartbeats, both literal as in a Dr. office, and stylized or designed heartbeats.</t>
  </si>
  <si>
    <t>palpitation, bumbum</t>
  </si>
  <si>
    <t>HMNKiss</t>
  </si>
  <si>
    <t>KISS</t>
  </si>
  <si>
    <t>Human kissing.</t>
  </si>
  <si>
    <t>smooch, peck</t>
  </si>
  <si>
    <t>HMNMisc</t>
  </si>
  <si>
    <t>Human sounds not fitting another category in this list.</t>
  </si>
  <si>
    <t>HMNPee</t>
  </si>
  <si>
    <t>PEE</t>
  </si>
  <si>
    <t>Human urinating.</t>
  </si>
  <si>
    <t>peeing, urinating, pee, urinate, tinkle, wizz</t>
  </si>
  <si>
    <t>HMNSkin</t>
  </si>
  <si>
    <t>SKIN</t>
  </si>
  <si>
    <t>Human skin, Scratching, handshakes, skin on skin action, back rubbing, etc.</t>
  </si>
  <si>
    <t>rubbing, scratching, skin, itch, slap, hand grab, handshake, caress, rub, backrub</t>
  </si>
  <si>
    <t>HMNSneez</t>
  </si>
  <si>
    <t>SNEEZE</t>
  </si>
  <si>
    <t>Human sneezing.</t>
  </si>
  <si>
    <t>sneeze, ah-choo</t>
  </si>
  <si>
    <t>HMNSniff</t>
  </si>
  <si>
    <t>SNIFF</t>
  </si>
  <si>
    <t>Human sniffing, smelling.</t>
  </si>
  <si>
    <t>sniff, sniffing, smell, sniffle</t>
  </si>
  <si>
    <t>HMNSnor</t>
  </si>
  <si>
    <t>SNORE</t>
  </si>
  <si>
    <t>Human snoring.</t>
  </si>
  <si>
    <t>snore, zzz, congested, heavy breathing, apnea</t>
  </si>
  <si>
    <t>HMNSpit</t>
  </si>
  <si>
    <t>SPIT</t>
  </si>
  <si>
    <t>Human spits.</t>
  </si>
  <si>
    <t>spit, hock, spew, spittoon, drool</t>
  </si>
  <si>
    <t>HMNVomit</t>
  </si>
  <si>
    <t>VOMIT</t>
  </si>
  <si>
    <t>Human vomiting.</t>
  </si>
  <si>
    <t>vomit, puke, upchuck, expunge, heave, gag, retch, hurl, spew, seasick</t>
  </si>
  <si>
    <t>ICEBrk</t>
  </si>
  <si>
    <t>ICE</t>
  </si>
  <si>
    <t>Ice cracks, breaks, shatters. Any ice breaking that is fairly singular or isolated, large or small.</t>
  </si>
  <si>
    <t>break, crack, rips, shatter, crunch</t>
  </si>
  <si>
    <t>ICECrsh</t>
  </si>
  <si>
    <t>Ice large crashes and isolated debris go here. Iceberg calving.</t>
  </si>
  <si>
    <t>crash, fall, debris</t>
  </si>
  <si>
    <t>ICEFric</t>
  </si>
  <si>
    <t>Dry ice may go here, but often it's a metallic sound too, but ice scrapes, squeaks, creaks.</t>
  </si>
  <si>
    <t>ICEHndl</t>
  </si>
  <si>
    <t>Ice handling, picking up ice. Some overlap with ICE-MOVEMENT possible.</t>
  </si>
  <si>
    <t>ICEImpt</t>
  </si>
  <si>
    <t>Pieces of ice dropping (without breaking). Ice hits, solid ice impacts that don't break.</t>
  </si>
  <si>
    <t>hit, drop, impact, crash, clunk, clang, clink, chop</t>
  </si>
  <si>
    <t>ICEMisc</t>
  </si>
  <si>
    <t>Ice sounds not fitting another category in this list.</t>
  </si>
  <si>
    <t>ICEMvmt</t>
  </si>
  <si>
    <t>Ice sliding or rattling, maybe an object sliding across ice. See also ICE-HANDLE.</t>
  </si>
  <si>
    <t>ICETonl</t>
  </si>
  <si>
    <t>Tonal ice sounds, probably fairly rare, but that ice ping on a frozen lake would be one example.</t>
  </si>
  <si>
    <t>bow, ring, shing</t>
  </si>
  <si>
    <t>LASRBeam</t>
  </si>
  <si>
    <t>LASERS</t>
  </si>
  <si>
    <t>BEAM</t>
  </si>
  <si>
    <t>LASR</t>
  </si>
  <si>
    <t>Steady laser beams, not a laser gun. So a James Bond style laser, a scientific laser.</t>
  </si>
  <si>
    <t>beam, gamma, ray</t>
  </si>
  <si>
    <t>LASRGun</t>
  </si>
  <si>
    <t>Classic laser guns, blasters, laser cannons. That thing that Ben Burtt made famous.</t>
  </si>
  <si>
    <t>plasma weapon, blaster, laser cannon</t>
  </si>
  <si>
    <t>LASRImpt</t>
  </si>
  <si>
    <t>Classic laser impact sounds, from blaster hits.</t>
  </si>
  <si>
    <t>laser, blaster, impact, hit, sizzle</t>
  </si>
  <si>
    <t>LASRMisc</t>
  </si>
  <si>
    <t>Laser sounds not fitting another category in this list.</t>
  </si>
  <si>
    <t>LETHRCreak</t>
  </si>
  <si>
    <t>LEATHER</t>
  </si>
  <si>
    <t>LETHR</t>
  </si>
  <si>
    <t>Leather creaks, jacket and bag creaks, saddle movements. Any creaking leather.</t>
  </si>
  <si>
    <t>creak, stress, tension</t>
  </si>
  <si>
    <t>LETHRHndl</t>
  </si>
  <si>
    <t>Leather handling, picking up a leather bag, putting on a leather jacket maybe. Some overlap with LEATHER-MOVEMENT possible.</t>
  </si>
  <si>
    <t>LETHRImpt</t>
  </si>
  <si>
    <t>Hits and impacts of leather, leather bag or saddle dropping.</t>
  </si>
  <si>
    <t>hit, impact, grab, thud, thump</t>
  </si>
  <si>
    <t>LETHRMisc</t>
  </si>
  <si>
    <t>Leather sounds not fitting another category in this list.</t>
  </si>
  <si>
    <t>LETHRMvmt</t>
  </si>
  <si>
    <t>Movement of Leather, definitely overlap with LEATHER-CREAK and LEATHER-HANDLE.</t>
  </si>
  <si>
    <t>flap, flop, rustle, mvmt, slide</t>
  </si>
  <si>
    <t>LIQBubl</t>
  </si>
  <si>
    <t>LIQUID &amp; MUD</t>
  </si>
  <si>
    <t>BUBBLES</t>
  </si>
  <si>
    <t>LIQ</t>
  </si>
  <si>
    <t>Mud and thicker than water, thick bubbles, viscous liquid. Things like Oil, gloopy thick liquids.</t>
  </si>
  <si>
    <t>bubble, foam, pop, mud</t>
  </si>
  <si>
    <t>LIQImpt</t>
  </si>
  <si>
    <t>Mud and thicker than water, Splats and hit. Things like Oil, gloopy thick liquids.</t>
  </si>
  <si>
    <t>splat, splatter, hit, impact, plop, kerplunk, plunk, mud</t>
  </si>
  <si>
    <t>LIQMisc</t>
  </si>
  <si>
    <t>Mud and thicker than water sounds not fitting another category in this list.</t>
  </si>
  <si>
    <t>LIQMvmt</t>
  </si>
  <si>
    <t>Mud and thicker than water, oozing, slime, glooping. Things like Oil, gloopy thick liquids.</t>
  </si>
  <si>
    <t>ooze, slime, goo, mud</t>
  </si>
  <si>
    <t>LIQSuct</t>
  </si>
  <si>
    <t>Thicker than water, disgusting liquidy suction, plunger sucks. Things like Oil, gloopy thick liquids.</t>
  </si>
  <si>
    <t>suction, slurp, glomp, plunger, mud</t>
  </si>
  <si>
    <t>MACHAmus</t>
  </si>
  <si>
    <t>MACHINES</t>
  </si>
  <si>
    <t>MACH</t>
  </si>
  <si>
    <t>Theme park rides such as rollercoasters and carnival rides. Carnival game machines. General ambiences to go in AMBIENCE-AMUSEMENT.</t>
  </si>
  <si>
    <t>rollercoaster, merry-go-round, scrambler, tilt-a-whirl, kiddy ride, theme park ride, pinball, skeeball</t>
  </si>
  <si>
    <t>MACHAntq</t>
  </si>
  <si>
    <t>Old mechanical sewing machines, ancient looms, olive presses, a bit ambiguous but a very old mechanical machine.</t>
  </si>
  <si>
    <t>printing press, sewing machine, olive press, butter churn</t>
  </si>
  <si>
    <t>MACHAppl</t>
  </si>
  <si>
    <t>General appliances, refrigerator, stove, oven, vacuum cleaner... AC and fans have their own category.</t>
  </si>
  <si>
    <t>oven, fridge, refrigerator, blender, food processor, hair dryer, ice maker, washing machine, dryer, iron, coffee maker, dishwasher, electric can opener, garbage disposal, humidifier, dehumidifier, sewing machine, toaster, waffle maker, griddle, hot plate</t>
  </si>
  <si>
    <t>MACHCnst</t>
  </si>
  <si>
    <t>A machine for construction that isn't a vehicle or a tool. For example a cement mixer, a woodchipper.</t>
  </si>
  <si>
    <t>crane, cement mixer, wood chipper</t>
  </si>
  <si>
    <t>MACHElev</t>
  </si>
  <si>
    <t>ELEVATOR</t>
  </si>
  <si>
    <t>Elevator movement and doors would go here.</t>
  </si>
  <si>
    <t>paternoster, freight elevator, passenger elevator, lift</t>
  </si>
  <si>
    <t>MACHEscl</t>
  </si>
  <si>
    <t>ESCALATOR</t>
  </si>
  <si>
    <t>Escalators and moving walkways would go here.</t>
  </si>
  <si>
    <t>travelator, moving walkway</t>
  </si>
  <si>
    <t>MACHFan</t>
  </si>
  <si>
    <t>FAN</t>
  </si>
  <si>
    <t>Fans of all types, box fans, ceiling fans. For air conditioning use MACHINES-HVAC.</t>
  </si>
  <si>
    <t>fan, ceiling fan, box fan, industrial fan, bladeless fan</t>
  </si>
  <si>
    <t>MACHGrdn</t>
  </si>
  <si>
    <t>GARDEN</t>
  </si>
  <si>
    <t>Powered landscaping machines, lawnmowers, weed-whackers, edgers, hedge trimmers. See also TOOLS-GARDEN and OBJECTS-GARDEN.</t>
  </si>
  <si>
    <t>lawnmower, weedwhacker, edger, chainsaw, trimmer, polesaw, mulcher, cultivator</t>
  </si>
  <si>
    <t>MACHGym</t>
  </si>
  <si>
    <t>GYM</t>
  </si>
  <si>
    <t>Exercise bikes, weight machines, treadmill, all things fitness. See also OBJECTS-GYM</t>
  </si>
  <si>
    <t>treadmill, eliptical, rowing machine, exercise bike, stationary bike, nordictrack, stair climber.</t>
  </si>
  <si>
    <t>MACHTech</t>
  </si>
  <si>
    <t>Think cool James Bond machines, big elaborate death traps, maybe Rube Goldberg type machines. See also SCIFI-MACHINE.</t>
  </si>
  <si>
    <t>gadget, digital, handheld</t>
  </si>
  <si>
    <t>MACHHvac</t>
  </si>
  <si>
    <t>HVAC</t>
  </si>
  <si>
    <t>Furnaces, Air Conditioners. Fans go in MACHINES-FAN. A close up gas furnace flame would go to FIRE-GAS.</t>
  </si>
  <si>
    <t>aircon, air conditioning, heating.</t>
  </si>
  <si>
    <t>MACHInd</t>
  </si>
  <si>
    <t>Big industrial presses, factory machines, industrial robots, any heavy manufacturing machines.</t>
  </si>
  <si>
    <t>hydraulic press, assembly line, distillery, punch press, form press+F437:F450</t>
  </si>
  <si>
    <t>MACHMech</t>
  </si>
  <si>
    <t>Complex mechanical smaller machines and gadgets, puzzle boxes that open portals to hell. Usually smaller devices.</t>
  </si>
  <si>
    <t>puzzle box, rube goldberg, gizmo</t>
  </si>
  <si>
    <t>MACHMed</t>
  </si>
  <si>
    <t>Machines typically found in a hospital, medical lab or Doctor's office.</t>
  </si>
  <si>
    <t>x-ray machines, mri, cat scan, pet scan, blood pressure machine, lab test machine, centrifuge, ventilator, defibrillator</t>
  </si>
  <si>
    <t>MACHMisc</t>
  </si>
  <si>
    <t>Machine sounds not fitting another category in this list. See also MOTOR category.</t>
  </si>
  <si>
    <t>MACHOffc</t>
  </si>
  <si>
    <t>Machines typically found in an office, such as printers and copy machines.</t>
  </si>
  <si>
    <t>fax machine, facsimile machine, telefax, copy machine, printer, shredder, xerox, photocopier, mimeograph, laser printer, inkjet, paper shredder, plotter</t>
  </si>
  <si>
    <t>MACHPump</t>
  </si>
  <si>
    <t>PUMP</t>
  </si>
  <si>
    <t>Air or water pumps, fish tank aquarium pumps, sump pumps. Air compressors would fall into this category.</t>
  </si>
  <si>
    <t>water pump, sump pump, compressor, air compressor</t>
  </si>
  <si>
    <t>MAGAngl</t>
  </si>
  <si>
    <t>MAGIC</t>
  </si>
  <si>
    <t>ANGELIC</t>
  </si>
  <si>
    <t>MAG</t>
  </si>
  <si>
    <t>Angelic, Holy, Benevolent magic. The opposite of evil. Think choral tones and healing magic.</t>
  </si>
  <si>
    <t>holy, celestial, ethereal, divine, spiritual, beatific, righteous, saintly</t>
  </si>
  <si>
    <t>MAGElem</t>
  </si>
  <si>
    <t>Magic centered around elements, fire, water, ice. Think the movie Frozen type stuff.</t>
  </si>
  <si>
    <t>fire, water, earth, electric, air, wind</t>
  </si>
  <si>
    <t>MAGEvil</t>
  </si>
  <si>
    <t>EVIL</t>
  </si>
  <si>
    <t>Evil magic, ominous, dark magic. Voldemort type stuff.</t>
  </si>
  <si>
    <t>dark, devil, summon, necromancy, voodoo, black magic, forbidden</t>
  </si>
  <si>
    <t>MAGMisc</t>
  </si>
  <si>
    <t>Magic sounds not fitting another category in this list.</t>
  </si>
  <si>
    <t>MAGPoof</t>
  </si>
  <si>
    <t>POOF</t>
  </si>
  <si>
    <t>Shorter magic phrases, often for transforming, short 'turn you into a rabbit' type stuff.</t>
  </si>
  <si>
    <t>chuff, foomp, blast</t>
  </si>
  <si>
    <t>MAGShim</t>
  </si>
  <si>
    <t>SHIMMER</t>
  </si>
  <si>
    <t>Glassy or chime-like shimmers, waves of particle type magic.</t>
  </si>
  <si>
    <t>twinkle, sparkle, bell tree, chime, glint, glisten, glitter, scintillation, glow, glimmer, gleam</t>
  </si>
  <si>
    <t>MAGSpel</t>
  </si>
  <si>
    <t>SPELL</t>
  </si>
  <si>
    <t>Something complex for a spell being cast. Think Maleficent swirling green magic or weird vocal-ish spells.</t>
  </si>
  <si>
    <t>witch, wizard, sorcerer, cast, incantation, hex, rune, sorcery, enchant, invocation, bewitch, exorcism, curse, trance</t>
  </si>
  <si>
    <t>MECHClik</t>
  </si>
  <si>
    <t>MECHANICAL</t>
  </si>
  <si>
    <t>CLICK</t>
  </si>
  <si>
    <t>MECH</t>
  </si>
  <si>
    <t>Short clicks, could be from button presses, things like that. Some confusion and overlap with MECHANICAL-SWITCH.</t>
  </si>
  <si>
    <t>click, clack, snap, toggle, button</t>
  </si>
  <si>
    <t>MECHGear</t>
  </si>
  <si>
    <t>GEARS</t>
  </si>
  <si>
    <t>A toothed cog, turning or grinding gears, complex gear mechanisms. Small clock gears would go in CLOCKS-MECHANICS.</t>
  </si>
  <si>
    <t>gear, cog, pinion, rack and pinion, transmission, cogwheel, gearwheel, flywheel</t>
  </si>
  <si>
    <t>MECHHydr</t>
  </si>
  <si>
    <t>Various hydraulic or pneumatic sounds, like on a self-closing door. Isolated hydraulics and pneumatics. See also DOORS-HYDRAULIC &amp; PNEUMATIC for a complete door.</t>
  </si>
  <si>
    <t>hydraulic, pneumatic, pressurized, valve</t>
  </si>
  <si>
    <t>MECHLtch</t>
  </si>
  <si>
    <t>LATCH</t>
  </si>
  <si>
    <t>Latch, as in a briefcase latch, or a luggage latch.</t>
  </si>
  <si>
    <t>latch, hardware, lock, clasp, hasp, bolt</t>
  </si>
  <si>
    <t>MECHLvr</t>
  </si>
  <si>
    <t>LEVER</t>
  </si>
  <si>
    <t>A sliding or switching lever. Train track lever, lever to turn on an electric chair. Old Frankenstein machine levers, breaker levers.</t>
  </si>
  <si>
    <t>lever, switch, clunk, clank</t>
  </si>
  <si>
    <t>MECHLock</t>
  </si>
  <si>
    <t>LOCK</t>
  </si>
  <si>
    <t>A padlock, bicycle lock, or a locking mechanism. Door locks to go into DOORS-HARDWARE.</t>
  </si>
  <si>
    <t>padlock, deadbolt</t>
  </si>
  <si>
    <t>MECHMisc</t>
  </si>
  <si>
    <t>Mechanical sounds not fitting another category in this list.</t>
  </si>
  <si>
    <t>MECHPuly</t>
  </si>
  <si>
    <t>PULLEY</t>
  </si>
  <si>
    <t>An isolated recording of a pulley, or system of pulleys.</t>
  </si>
  <si>
    <t>squeak, chirp, roll</t>
  </si>
  <si>
    <t>MECHRtch</t>
  </si>
  <si>
    <t>RATCHET</t>
  </si>
  <si>
    <t>That sound a ratchet makes.</t>
  </si>
  <si>
    <t>ratchet, snap, click, wind, crank, winch</t>
  </si>
  <si>
    <t>MECHRelay</t>
  </si>
  <si>
    <t>RELAY</t>
  </si>
  <si>
    <t>Old train station counting board flipping. A old communications relay board.</t>
  </si>
  <si>
    <t>flip, toggle, clack</t>
  </si>
  <si>
    <t>MECHRolr</t>
  </si>
  <si>
    <t>ROLLER</t>
  </si>
  <si>
    <t>Like a rolling conveyor belt, or something on a roller.</t>
  </si>
  <si>
    <t>roll, belt, lineshaft</t>
  </si>
  <si>
    <t>MECHSwtch</t>
  </si>
  <si>
    <t>SWITCH</t>
  </si>
  <si>
    <t>Basic and heavy switches, light switches, power switches. Some overlap or confusion with MECHANICAL-CLICK.</t>
  </si>
  <si>
    <t>switch, click, clack, toggle, button</t>
  </si>
  <si>
    <t>METLBrk</t>
  </si>
  <si>
    <t>METL</t>
  </si>
  <si>
    <t>Metal breaking, snaps, cracks, rips, shatters.</t>
  </si>
  <si>
    <t>break, crack, rip, shatter, crunch</t>
  </si>
  <si>
    <t>METLCrsh</t>
  </si>
  <si>
    <t>Metal crashing and debris. Complex metal crashes, group metal crashes, metal debris falls.</t>
  </si>
  <si>
    <t>METLFric</t>
  </si>
  <si>
    <t>Metal friction, stress, so scrapes, creaks, squeaks, squeals, screeches. Metal sounds caused by friction.</t>
  </si>
  <si>
    <t>METLHndl</t>
  </si>
  <si>
    <t>Metal handling, handling metal objects. Some overlap with METAL-MOVEMENT possible.</t>
  </si>
  <si>
    <t>METLImpt</t>
  </si>
  <si>
    <t>Metal single item impacts, so anvil hits, dropping something that doesn't break. Clangs, clunks, bangs.</t>
  </si>
  <si>
    <t>hit, drop, impact, crash, clunk, clang</t>
  </si>
  <si>
    <t>METLMisc</t>
  </si>
  <si>
    <t>Metal sounds not fitting another category in this list.</t>
  </si>
  <si>
    <t>METLMvmt</t>
  </si>
  <si>
    <t>Metal movement, so drag, roll, rattle, shake. Single or metal items moving. Or movement on a metal surface. See also METAL-HANDLE.</t>
  </si>
  <si>
    <t>METLTonl</t>
  </si>
  <si>
    <t>Metal tonal, resonating, ringing, wronks and warps. Bending sheet metal, a singing bowl ringing, metal shinging.</t>
  </si>
  <si>
    <t>bow, ring, wronk, shing, warp, bend, resonate</t>
  </si>
  <si>
    <t>MOTRAntq</t>
  </si>
  <si>
    <t>MOTORS</t>
  </si>
  <si>
    <t>MOTR</t>
  </si>
  <si>
    <t>Old motors, usually combustion, so old oil pump engines, old compressors. An antique gas pump for example.</t>
  </si>
  <si>
    <t>kerosene engine, paraffin engine</t>
  </si>
  <si>
    <t>MOTRComb</t>
  </si>
  <si>
    <t>COMBUSTION</t>
  </si>
  <si>
    <t>Non-vehicle combustion engines. Combustion motors, generators. Isolated engine recordings.</t>
  </si>
  <si>
    <t>diesel engine, gas engine, combustion engine, two-stroke engine</t>
  </si>
  <si>
    <t>MOTRElec</t>
  </si>
  <si>
    <t>Non-vehicle electric motors. Any motor that runs on electricity. An isolated electric motor. See also TOOLS-POWER.</t>
  </si>
  <si>
    <t>toothbrush, electric razor, electric motor, garbage disposal, dentist drill</t>
  </si>
  <si>
    <t>MOTRMisc</t>
  </si>
  <si>
    <t>Motor sounds not fitting another category in this list.</t>
  </si>
  <si>
    <t>MOTRSrvo</t>
  </si>
  <si>
    <t>SERVO</t>
  </si>
  <si>
    <t>Specifically servo motors, from robot, to radio controlled servos. Clean isolated servos.</t>
  </si>
  <si>
    <t>robot, rc car, camera focus, car antenna, printer</t>
  </si>
  <si>
    <t>MOTRTurb</t>
  </si>
  <si>
    <t>TURBINE</t>
  </si>
  <si>
    <t>Turbines, water or air. That classic 'whine' power up and down are usually turbines. A jet engine is a turbine.</t>
  </si>
  <si>
    <t>windmill, airplane, aircraft, generator</t>
  </si>
  <si>
    <t>MOVEActv</t>
  </si>
  <si>
    <t>ACTIVITY</t>
  </si>
  <si>
    <t>MOVE</t>
  </si>
  <si>
    <t>Crowds moving but also performing activities, cleaning, moving boxes. Clean recordings with no vocals. See MOVEMENT-HUMAN for Single activity.</t>
  </si>
  <si>
    <t>activity, moving, cleaning, shopping, unpacking</t>
  </si>
  <si>
    <t>MOVEAnml</t>
  </si>
  <si>
    <t>Group animal movement, individual feet go to FOOTSTEPS-ANIMAL or FOOTSTEPS-HORSE. But think herds of grazing animals, stampedes.</t>
  </si>
  <si>
    <t>stampede, herd, charge, trample, scramble</t>
  </si>
  <si>
    <t>MOVECrea</t>
  </si>
  <si>
    <t>Slithering Dragons, Gooey Zombie Movement.</t>
  </si>
  <si>
    <t>slither, crawl, slide, squirm, wriggle</t>
  </si>
  <si>
    <t>MOVECrwd</t>
  </si>
  <si>
    <t>CROWD</t>
  </si>
  <si>
    <t>Groups of people milling or walking. Usually mostly just recordings of group footsteps in real locations. No vocals. Compare to MOVEMENT-ACTIVITY.</t>
  </si>
  <si>
    <t>walk, run, march, mill, shuffle, scuffle, sit, stand, lie, slip, jump, skip</t>
  </si>
  <si>
    <t>MOVEHmn</t>
  </si>
  <si>
    <t>Movement of single human, aside from footsteps, standing, sitting, shuffe. Some overlap or confusion with FOOTSTEP-HUMAN or MOVEMENT-ACTIVITY.</t>
  </si>
  <si>
    <t>MOVEInsc</t>
  </si>
  <si>
    <t>Group insects, footsteps, movement, swarms, spiders, locusts. Swarms of flying insects here too, bees, flies. Overlap with ANIMALS-INSECT or AMBIENCE-INSECT.</t>
  </si>
  <si>
    <t>swarm, hive, beehive, slither, maggots</t>
  </si>
  <si>
    <t>MOVEMisc</t>
  </si>
  <si>
    <t>Movement sounds not fitting another category in this list.</t>
  </si>
  <si>
    <t>MOVEPres</t>
  </si>
  <si>
    <t>PRESENCE</t>
  </si>
  <si>
    <t>Very light movement, people in church adjusting, people on church pews. Again, recordings without vocals. Compare to MOVEMENT-ACTIVITY and MOVEMENT-CROWD.</t>
  </si>
  <si>
    <t>adjust, shuffle, scuffle, light movement, shift</t>
  </si>
  <si>
    <t>MUSCBell</t>
  </si>
  <si>
    <t>MUSC</t>
  </si>
  <si>
    <t>Specifically musical bells, tuned bells, think Tubular bells or hand bells. See also the BELL category for non-musical uses. BELL-GONG is older and this is a better fit.</t>
  </si>
  <si>
    <t>tubular bells, carillon, gamelan, singing bowl, hand bell, cowbell, gong, gamelan, agung, bowl gong, tam-tam</t>
  </si>
  <si>
    <t>MUSCBrass</t>
  </si>
  <si>
    <t>BRASS</t>
  </si>
  <si>
    <t>Brass musical instruments, trumpets, tuba, french horn.</t>
  </si>
  <si>
    <t>tuba, french horn, trombone, trumpet, mellophone, euphorium, sousaphone, flugelhorn, bugle, saxhorn, cornet</t>
  </si>
  <si>
    <t>MUSCChim</t>
  </si>
  <si>
    <t>Wind chimes, bell trees, Tinkerbell type magic chimes.</t>
  </si>
  <si>
    <t>wind chime, bell tree, tinkle, twinkle, shimmer</t>
  </si>
  <si>
    <t>MUSCChor</t>
  </si>
  <si>
    <t>CHORAL</t>
  </si>
  <si>
    <t>Choir pieces, choral, not for 'designed type vocally stuff'.</t>
  </si>
  <si>
    <t>choir, choral, gospel, church</t>
  </si>
  <si>
    <t>MUSCExpr</t>
  </si>
  <si>
    <t>EXPERIMENTAL</t>
  </si>
  <si>
    <t>Strange or wierdly modified instruments, exotic instruments, prepared instruments like a prepared piano.</t>
  </si>
  <si>
    <t>theremin, glass armonica, pyrophone, stylophone, cristal baschet, electrified cactus, aeolian wind harp</t>
  </si>
  <si>
    <t>MUSCInst</t>
  </si>
  <si>
    <t>INSTRUMENT</t>
  </si>
  <si>
    <t>Various instruments that don't have a home in the other MUSICAL categories.</t>
  </si>
  <si>
    <t>instrument</t>
  </si>
  <si>
    <t>MUSCKeyd</t>
  </si>
  <si>
    <t>KEYED</t>
  </si>
  <si>
    <t>Keyed Instruments, such as pianos and harpsichord. For synthesizer though see MUSICAL-SYNTHESIZED.</t>
  </si>
  <si>
    <t>piano, organ, harpsicord, accordian, melodica, celesta, spinet, clavinet, clavichord, harmonium, dulcitone</t>
  </si>
  <si>
    <t>MUSCLoop</t>
  </si>
  <si>
    <t>LOOP</t>
  </si>
  <si>
    <t>For looping musical phrases, sampled loops.</t>
  </si>
  <si>
    <t>music loops, sample loops, drum loops</t>
  </si>
  <si>
    <t>MUSCMisc</t>
  </si>
  <si>
    <t>Music sounds not fitting another category in this list. Hopefully rarely needed.</t>
  </si>
  <si>
    <t>miscellaneous, harmonica, kazoo</t>
  </si>
  <si>
    <t>MUSCPerc</t>
  </si>
  <si>
    <t>PERCUSSION</t>
  </si>
  <si>
    <t>Drums and percussion, including deep timpani or big war drums. Mainly meant for true membrane instruments, also see MUSICAL-TUNED PERCUSSION</t>
  </si>
  <si>
    <t>timpani, kettle drum, bass drum, toms, war drums, taiko, kick drum, snare drum</t>
  </si>
  <si>
    <t>MUSCTnprc</t>
  </si>
  <si>
    <t>PERCUSSION TUNED</t>
  </si>
  <si>
    <t>Tuned percussion mostly played with mallets, Xylophones, Vibraphones, etc.</t>
  </si>
  <si>
    <t>glockenspiel, xylophone, vibraphone, metallophone,  bell lyre, steel drum, marimba</t>
  </si>
  <si>
    <t>MUSCPrfm</t>
  </si>
  <si>
    <t>PERFORMANCE</t>
  </si>
  <si>
    <t>A musical performance, or warm-up, a live musical act, a street musican, high school band. If a mixed ambience, look to AMBIENCE categories, like PUBLIC PLACE.</t>
  </si>
  <si>
    <t>band, street musician, live concert, show, nightclub,</t>
  </si>
  <si>
    <t>MUSCPluck</t>
  </si>
  <si>
    <t>PLUCKED</t>
  </si>
  <si>
    <t>Guitars, Banjos, Harps, instruments that are mainly plucked when played. See also MUSICAL-STRINGED.</t>
  </si>
  <si>
    <t>guitar, banjo, ukelele, harp, acoustic guitar, bass guitar, mandolin,  balalaika, sitar, pipa, thumb piano, jaw harp, zither, balalaika, autoharp, kora, lute, lyre, oud, tambura, karimba</t>
  </si>
  <si>
    <t>MUSCSmpl</t>
  </si>
  <si>
    <t>SAMPLE</t>
  </si>
  <si>
    <t>Musical samples. Single triggered samples, not loops, which has its own subcategory here.</t>
  </si>
  <si>
    <t>samples, raw samples, one-shot</t>
  </si>
  <si>
    <t>MUSCShake</t>
  </si>
  <si>
    <t>SHAKEN</t>
  </si>
  <si>
    <t>Shaken musical instruments, rattles, tamourines.</t>
  </si>
  <si>
    <t>maracas, tambourine, rattles, rainstick, shekere , egg shaker, chajchas, monkey stick, katsa, sistrum, shaker, cabasa</t>
  </si>
  <si>
    <t>MUSCSong</t>
  </si>
  <si>
    <t>SONG &amp; PHRASE</t>
  </si>
  <si>
    <t>Complete musical pieces, songs as ringtones, car music bys. See also MUSICAL-PERFORMANCE which is a better fit for 'live performances'.</t>
  </si>
  <si>
    <t>music, player piano, ringtone, musical car by, phrase</t>
  </si>
  <si>
    <t>MUSCStngr</t>
  </si>
  <si>
    <t>A short musical phrase or accent, like a horror 'string' sting. A big pitching cello note. But musical in nature.</t>
  </si>
  <si>
    <t>music sting, news sting, title</t>
  </si>
  <si>
    <t>MUSCStr</t>
  </si>
  <si>
    <t>STRINGED</t>
  </si>
  <si>
    <t>Bowed string instruments like violin, cello, viola. Harp probably now goes to MUSICAL-PLUCKED.</t>
  </si>
  <si>
    <t>violin, cello, viola, violoncello, bass, double bass</t>
  </si>
  <si>
    <t>MUSCSynth</t>
  </si>
  <si>
    <t>SYNTHESIZED</t>
  </si>
  <si>
    <t>Synth samples, musical synth performances. Some overlap with MUSICAL-SAMPLE, but this meant for more than simple triggered samples.</t>
  </si>
  <si>
    <t>synth, moog, casio, roland, arp, synthesizer, oberheim, minimoog, yamaha, korg</t>
  </si>
  <si>
    <t>MUSCToy</t>
  </si>
  <si>
    <t>TOY</t>
  </si>
  <si>
    <t>Toys that play musical phrases, also music boxes would go here.</t>
  </si>
  <si>
    <t>music box, jack in the box</t>
  </si>
  <si>
    <t>MUSCWind</t>
  </si>
  <si>
    <t>WOODWIND</t>
  </si>
  <si>
    <t>Woodwind instruments like flute, oboe, bassoon, clarinet.</t>
  </si>
  <si>
    <t>flute, piccolo, oboe, bassoon, recorder, clarinet, saxophone, bass clarinet, ney, bansuri, kaval, pan flute, xiao, fife,</t>
  </si>
  <si>
    <t>NATDAval</t>
  </si>
  <si>
    <t>NATURAL DISASTER</t>
  </si>
  <si>
    <t>AVALANCHE</t>
  </si>
  <si>
    <t>NATD</t>
  </si>
  <si>
    <t>Composite big movements of sliding, falling earth, landslides, mudslides. This category often for big hollywood versions of these types of sound.</t>
  </si>
  <si>
    <t>landslide, mudslide</t>
  </si>
  <si>
    <t>NATDQuak</t>
  </si>
  <si>
    <t>EARTHQUAKE</t>
  </si>
  <si>
    <t>Composite and complex earthquake rumbles and rattles. This category often for big hollywood versions of these types of sound.</t>
  </si>
  <si>
    <t>earthquake, rumble, rattle, fissure, lfe</t>
  </si>
  <si>
    <t>NATDMisc</t>
  </si>
  <si>
    <t>Natural Disaster sounds not fitting another category in this list.</t>
  </si>
  <si>
    <t>NATDTorn</t>
  </si>
  <si>
    <t>TORNADO</t>
  </si>
  <si>
    <t>Composite tornado sounds, layered and created massive tornadoes. This category often for big hollywood versions of these types of sound.</t>
  </si>
  <si>
    <t>twister, vortex, waterspout</t>
  </si>
  <si>
    <t>NATDTsun</t>
  </si>
  <si>
    <t>TSUNAMI</t>
  </si>
  <si>
    <t>Composite tidal wave or tsunami scenes, layered and created. This category often for big hollywood versions of these types of sound.</t>
  </si>
  <si>
    <t>tidal wave, tsunami</t>
  </si>
  <si>
    <t>NATDThyp</t>
  </si>
  <si>
    <t>TYPHOON</t>
  </si>
  <si>
    <t>Composite typhoons, cyclones or hurricanes. Massive swirling storms. This category often for big hollywood versions of these types of sound.</t>
  </si>
  <si>
    <t>typhoon, hurricane, cyclone, tropical storm</t>
  </si>
  <si>
    <t>NATDVolc</t>
  </si>
  <si>
    <t>VOLCANO</t>
  </si>
  <si>
    <t>Composite big volcano eruptions. Lava, lava bombs, eruptions. This category often for big hollywood versions of these types of sound. See also GEOTHERMAL-LAVA.</t>
  </si>
  <si>
    <t>eruption, lava, lava bombs, eruptions, pyroclast</t>
  </si>
  <si>
    <t>OBJBag</t>
  </si>
  <si>
    <t>OBJECTS</t>
  </si>
  <si>
    <t>BAG</t>
  </si>
  <si>
    <t>OBJ</t>
  </si>
  <si>
    <t>Bags and purses, shopping bags, lunch bags. Really any bag, except Luggage which would go to OBJECTS-LUGGAGE.</t>
  </si>
  <si>
    <t>duffle, backpack, back pack, purse, handbag, shoulder bag, camera bag</t>
  </si>
  <si>
    <t>OBJBook</t>
  </si>
  <si>
    <t>BOOK</t>
  </si>
  <si>
    <t>Books, magazines, sounds relating to these. Handling particularly. Some overlap or confusion with PAPER-HANDLE.</t>
  </si>
  <si>
    <t>book, cover, magazine, catalog, textbook, dictionary, tome, volume, bible, publication</t>
  </si>
  <si>
    <t>OBJCoin</t>
  </si>
  <si>
    <t>COIN</t>
  </si>
  <si>
    <t>Coins land, toss, drop, handle. Coins being counted, sorted. A bag of coins.</t>
  </si>
  <si>
    <t>toss, flip, ping, dump, spin, piggy bank, clink, coinage, loose change, change, silver dollar, penny, nickel, dime, quarter</t>
  </si>
  <si>
    <t>OBJCont</t>
  </si>
  <si>
    <t>CONTAINER</t>
  </si>
  <si>
    <t>Boxes, tupperware, jewelry boxes, things that hold things, lids, handling, opens and closes.</t>
  </si>
  <si>
    <t>box, carboard box, container, package, jewelly box, plastic container, lid, tupperware, capsule, breadbox, canister, toolbox, pill box</t>
  </si>
  <si>
    <t>OBJFash</t>
  </si>
  <si>
    <t>FASHION</t>
  </si>
  <si>
    <t>Shoes, belts, clothes, actions involding fashion objects. Makeup, lipstick, etc. Some overlap possible with CLOTH categories. See also OBJECTS-JEWELRY. And OBJECTS-BAG.</t>
  </si>
  <si>
    <t>shoes, boots, mascara, lipstick, makeup, belt, sash, scarf, high-heels, eyeliner, sunglasses, glasses, wallet, hat, gloves, watches, shawl, socks, bandana, headband, ties, muffs, suspenders, robe, hankerchief</t>
  </si>
  <si>
    <t>OBJFurn</t>
  </si>
  <si>
    <t>FURNITURE</t>
  </si>
  <si>
    <t>Chairs movement, couch movement, things like that. Wood chair creaks could go in WOOD-FRICTION.</t>
  </si>
  <si>
    <t>chesterfield, sofa, rocking chair, table, chair, loveseat, stool, cabinet, bookcase, bed, couch, chest</t>
  </si>
  <si>
    <t>OBJGrdn</t>
  </si>
  <si>
    <t>Flower pots, bird feeders, things that you might find and use in a garden. See also TOOLS-GARDEN and MACHINES-GARDEN.</t>
  </si>
  <si>
    <t>flower pot, garden sculpture, hose, faucet, watering can, bird feeder, composter</t>
  </si>
  <si>
    <t>OBJGym</t>
  </si>
  <si>
    <t>Objects found in a fitness center or school gym, maybe a yoga mat, dumbells. See also MACHINES-GYM.</t>
  </si>
  <si>
    <t>weight, dumbell, barbell, mat, weight bench, jumprope, exercise ball, yoga mat, weight bench, resistance band, kettlebell, fitness ball, exercise ball</t>
  </si>
  <si>
    <t>OBJHsehld</t>
  </si>
  <si>
    <t>HOUSEHOLD</t>
  </si>
  <si>
    <t>Cleaning products, hangers, towel racks, things around the house that don't fit somewhere else.</t>
  </si>
  <si>
    <t>domestic, home, house</t>
  </si>
  <si>
    <t>OBJJewl</t>
  </si>
  <si>
    <t>JEWELRY</t>
  </si>
  <si>
    <t>Bracelets, necklaces, rings.</t>
  </si>
  <si>
    <t>bracelet, necklace, crown, earing, ring, nosering, pendant, tie pin, cufflinks</t>
  </si>
  <si>
    <t>OBJKey</t>
  </si>
  <si>
    <t>KEYS</t>
  </si>
  <si>
    <t>Keys jingling, keys movement in lock.</t>
  </si>
  <si>
    <t>keyring, keychain, lanyard</t>
  </si>
  <si>
    <t>OBJLug</t>
  </si>
  <si>
    <t>LUGGAGE</t>
  </si>
  <si>
    <t>Suitcases, luggage related sounds, handling, opening, packing.</t>
  </si>
  <si>
    <t>suitcase, baggage, duffel bag, duffel</t>
  </si>
  <si>
    <t>OBJMed</t>
  </si>
  <si>
    <t>Common objects in hospital or medical office.</t>
  </si>
  <si>
    <t>manual blood pressure meter, stethoscope, rubber gloves, clamp, syringe, forcep</t>
  </si>
  <si>
    <t>OBJMisc</t>
  </si>
  <si>
    <t>Object sounds not fitting another category in this list.</t>
  </si>
  <si>
    <t>OBJOffc</t>
  </si>
  <si>
    <t>Things found in an office, staplers, paper cutter etc. Not machines like a printer which would go in MACHINES-OFFICE.</t>
  </si>
  <si>
    <t>stapler, paper cutter, hole punch, scissors, paper tray, paperweight, folder, binder, report</t>
  </si>
  <si>
    <t>OBJPack</t>
  </si>
  <si>
    <t>PACKAGING</t>
  </si>
  <si>
    <t>Items commonly used in packaging or packing, so bubblewrap, styrofoam, labels, food packaging.</t>
  </si>
  <si>
    <t>cardboard, styrofoam, packing peanuts, labels, packing paper, bubblewrap</t>
  </si>
  <si>
    <t>OBJTape</t>
  </si>
  <si>
    <t>TAPE</t>
  </si>
  <si>
    <t>Tape and other tacky sticky type sounds as well. Velco probably better into CLOTH-RIP as that matches the 'sound' better.</t>
  </si>
  <si>
    <t>tape, velcro, flypaper, glue, packing tape, masking tape, duct tape, gaffer tape, scotch tape, double stick tape</t>
  </si>
  <si>
    <t>OBJUmbr</t>
  </si>
  <si>
    <t>UMBRELLA</t>
  </si>
  <si>
    <t>Umbrella opens and closes. Not for rain on umbrella, which would go in RAIN-CLOTH.</t>
  </si>
  <si>
    <t>shake, rustle, pop, thump</t>
  </si>
  <si>
    <t>OBJWhled</t>
  </si>
  <si>
    <t>WHEELED</t>
  </si>
  <si>
    <t>Non-motorized wheeled carts and dollies. Shopping cart, food cart, baggage cart, baby stroller, dolly, wheelchairs.</t>
  </si>
  <si>
    <t>pram, perambulator, baby carriage, wheelchair, dolly, stroller, cart, gurney</t>
  </si>
  <si>
    <t>OBJWrite</t>
  </si>
  <si>
    <t>WRITING</t>
  </si>
  <si>
    <t>Any writing object or performance of writing on any surface. Pens, pencils, crayons, markers.</t>
  </si>
  <si>
    <t>pen, pencil, marker, chalk, crayon, dry erase board, sharpie, signature</t>
  </si>
  <si>
    <t>OBJZipr</t>
  </si>
  <si>
    <t>ZIPPER</t>
  </si>
  <si>
    <t>Pant zippers, bag zippers, luggage zippers.</t>
  </si>
  <si>
    <t>zipper, pants, jacket, tent, bag</t>
  </si>
  <si>
    <t>PAPRFltr</t>
  </si>
  <si>
    <t>PAPER</t>
  </si>
  <si>
    <t>FLUTTER</t>
  </si>
  <si>
    <t>PAPR</t>
  </si>
  <si>
    <t>Paper and Cardboard. Tossing a group of pages or a book in the air, money flutters as it falls to the ground. Confetti.</t>
  </si>
  <si>
    <t>flutter, flap, fall, confetti, cardboard, paper</t>
  </si>
  <si>
    <t>PAPRFric</t>
  </si>
  <si>
    <t>Paper and Cardboard. Sliding paper or scraping paper.</t>
  </si>
  <si>
    <t>sliding, scraping, cardboard, paper</t>
  </si>
  <si>
    <t>PAPRHndl</t>
  </si>
  <si>
    <t>Paper and Cardboard. Page turns, magazine handling. Books dropping. Handling paper money. Some overlap or confusion with OBJECTS-BOOK.</t>
  </si>
  <si>
    <t>turn, page, flip, browse, peruse, cardboard, paper</t>
  </si>
  <si>
    <t>PAPRImpt</t>
  </si>
  <si>
    <t>Paper and Cardboard. Heavy paper hits, a rolled up newspaper thwack, a magazine hitting something.</t>
  </si>
  <si>
    <t>paper hit, smack, slap, newspaper, magazine, cardboard, paper</t>
  </si>
  <si>
    <t>PAPRMisc</t>
  </si>
  <si>
    <t>Paper and Cardboard. Paper sounds not fitting another category in this list.</t>
  </si>
  <si>
    <t>PAPRRip</t>
  </si>
  <si>
    <t>Paper and Cardboard. Ripping paper, paper tears.</t>
  </si>
  <si>
    <t>tear, rip, shred, cardboard, paper</t>
  </si>
  <si>
    <t>PAPRTonl</t>
  </si>
  <si>
    <t>Paper and Cardboard. Not very common, but tonal paper sounds.</t>
  </si>
  <si>
    <t>tonal, singing, ringing, paper, cardboard</t>
  </si>
  <si>
    <t>PLASBrk</t>
  </si>
  <si>
    <t>PLAS</t>
  </si>
  <si>
    <t>Plastic breaking, crunches, rips, shatters.</t>
  </si>
  <si>
    <t>PLASCrsh</t>
  </si>
  <si>
    <t>Plastic crashing, groups items falling, group destruction, plastic debris.</t>
  </si>
  <si>
    <t>fall, crash, debris</t>
  </si>
  <si>
    <t>PLASFric</t>
  </si>
  <si>
    <t>Plastic friction, such as scrapes, creaks, squeaks, screeching.</t>
  </si>
  <si>
    <t>stress, scrape, creaks, squeaks, screech</t>
  </si>
  <si>
    <t>PLASHndl</t>
  </si>
  <si>
    <t>Plastic handling, handling a toy or remote control. Some overlap with PLASTIC-MOVEMENT possible.</t>
  </si>
  <si>
    <t>PLASImpt</t>
  </si>
  <si>
    <t>Plastic item impact. Hit, drop, big plastic impacts where item does not break. Dropping a plastic object.</t>
  </si>
  <si>
    <t>hit, drop, impact</t>
  </si>
  <si>
    <t>PLASMisc</t>
  </si>
  <si>
    <t>Plastic sounds not fitting another category in this list.</t>
  </si>
  <si>
    <t>PLASMvmt</t>
  </si>
  <si>
    <t>Plastic movement, dragging plastic or drag on plastic, rattles, shakes. See also PLASTIC-HANDLE.</t>
  </si>
  <si>
    <t>PLASTonl</t>
  </si>
  <si>
    <t>Plastic tonal sounds, with a musical quality. Probably pretty rare.</t>
  </si>
  <si>
    <t>tonal, singing, ringing</t>
  </si>
  <si>
    <t>RAINClth</t>
  </si>
  <si>
    <t>RAIN</t>
  </si>
  <si>
    <t>Rain on cloth, like a person's clothes, or more likely a patio umbrella, awning.</t>
  </si>
  <si>
    <t>rain, cloth, jacket, umbrella, cotton</t>
  </si>
  <si>
    <t>RAINConc</t>
  </si>
  <si>
    <t>CONCRETE</t>
  </si>
  <si>
    <t>Rain on asphalt or concrete or patio tile. Rain on a hard slappy solid surface.</t>
  </si>
  <si>
    <t>rain, cement, pavement, asphalt</t>
  </si>
  <si>
    <t>General downpour, rain on mixed materials.</t>
  </si>
  <si>
    <t>rain, rainstorm, downpour</t>
  </si>
  <si>
    <t>RAINGlas</t>
  </si>
  <si>
    <t>Rain on a glass roof like a sunroof, or rain blown against a window as well.</t>
  </si>
  <si>
    <t>rain, glass, skylight, window, sunroof, greenhouse</t>
  </si>
  <si>
    <t>RAINInt</t>
  </si>
  <si>
    <t>Interior recordings of Rain, from inside house or barn, or vehicle.</t>
  </si>
  <si>
    <t>rain, rainstorm, interior rain, windhield rain, rain on roof</t>
  </si>
  <si>
    <t>RAINMetl</t>
  </si>
  <si>
    <t>Rain on a metal surface, so exterior rain on a car, or metal sheet, metal roof.</t>
  </si>
  <si>
    <t>rain, metal, car, can, tin, roof</t>
  </si>
  <si>
    <t>RAINPlas</t>
  </si>
  <si>
    <t>Rain on plastic or vinyl surfaces, like a grill cover, or a plastic shed.</t>
  </si>
  <si>
    <t>rain, plastic, vinyl, plexiglass</t>
  </si>
  <si>
    <t>RAINVege</t>
  </si>
  <si>
    <t>VEGETATION</t>
  </si>
  <si>
    <t>Rain on plants, leaves and grass. Jungle or tropical rain on plant leaves.</t>
  </si>
  <si>
    <t>Rain on a metal surface, so rain on a car, or metal sheet, etc.</t>
  </si>
  <si>
    <t>RAINWatr</t>
  </si>
  <si>
    <t>WATER</t>
  </si>
  <si>
    <t>Rain on water, puddles, lakes, ponds.</t>
  </si>
  <si>
    <t>rain, puddle, lake, pond</t>
  </si>
  <si>
    <t>RAINWood</t>
  </si>
  <si>
    <t>Rain on wood surfaces, so a deck for example.</t>
  </si>
  <si>
    <t>rain, wood, deck, roof, shed, floor</t>
  </si>
  <si>
    <t>ROBTMisc</t>
  </si>
  <si>
    <t>ROBOTS</t>
  </si>
  <si>
    <t>ROBT</t>
  </si>
  <si>
    <t>Robot sounds not fitting another category in this list.</t>
  </si>
  <si>
    <t>automaton, droid, bot</t>
  </si>
  <si>
    <t>ROBTMvmt</t>
  </si>
  <si>
    <t>Complex robot movement, servos, possible robot hovering and flying. See also MOTORS-SERVO.</t>
  </si>
  <si>
    <t>servo, solenoid, mechanism, pneumatic, hydraulic, droid, bot</t>
  </si>
  <si>
    <t>ROBTVox</t>
  </si>
  <si>
    <t>Droid and robot vocals, R2D2 would go here. Any manner of vocalizing robot. More expressive than a beep/UI.</t>
  </si>
  <si>
    <t>droid, chirp, beep, whistle, bot</t>
  </si>
  <si>
    <t>ROCKBrk</t>
  </si>
  <si>
    <t>ROCKS</t>
  </si>
  <si>
    <t>ROCK</t>
  </si>
  <si>
    <t>Rock cracks, breaks, rips or shatters. More isolated and singular cracks and breaks.</t>
  </si>
  <si>
    <t>Breaks, Cracks, Rips, Shatters, Crunches</t>
  </si>
  <si>
    <t>ROCKCrsh</t>
  </si>
  <si>
    <t>Rock crashes and debris, so a huge rock crash, collapse. Or isolated debris. See also NATURAL DISASTER-AVALANCHE.</t>
  </si>
  <si>
    <t>Fall, Debris</t>
  </si>
  <si>
    <t>ROCKFric</t>
  </si>
  <si>
    <t>Rock creaks, scrapes... the stress of rock about to break.</t>
  </si>
  <si>
    <t>Stress, Scrapes, Creaks, Squeaks, Screech</t>
  </si>
  <si>
    <t>ROCKHndl</t>
  </si>
  <si>
    <t>Rock handing, picking up or digging through rocks, bricks. Some overlap with ROCKS-MOVEMENT possible.</t>
  </si>
  <si>
    <t>ROCKImpt</t>
  </si>
  <si>
    <t>Rock falling, dropping without breaking, or something hit with a rock, a big rock impact.</t>
  </si>
  <si>
    <t>Hit, Drop, Impact, Crash, Clunk, Clang, Clink, Chop</t>
  </si>
  <si>
    <t>ROCKMisc</t>
  </si>
  <si>
    <t>Rock sounds not fitting another category in this list.</t>
  </si>
  <si>
    <t>ROCKMvmt</t>
  </si>
  <si>
    <t>Rock dragging, or dragging across a rock surface, rocks shaking or rattling. See also ROCKS-HANDLE.</t>
  </si>
  <si>
    <t>Drag, Roll, Rattle, Shake</t>
  </si>
  <si>
    <t>ROCKTonl</t>
  </si>
  <si>
    <t>Tonal rocks, probably pretty rare. Singing rocks.</t>
  </si>
  <si>
    <t>Bowed, Ring, Wronk, Shing, Warp</t>
  </si>
  <si>
    <t>ROPECreak</t>
  </si>
  <si>
    <t>ROPE</t>
  </si>
  <si>
    <t>Rope stretches and creaks, people hanging from nooses.. Ship rope creaks. Tension of rope stretches.</t>
  </si>
  <si>
    <t>stretch, tension, pull</t>
  </si>
  <si>
    <t>ROPEHndl</t>
  </si>
  <si>
    <t>Rope handling, tying knots, rigging up a ship sail. Possible overlap with ROPE-MOVEMENT.</t>
  </si>
  <si>
    <t>ROPEImpt</t>
  </si>
  <si>
    <t>Rope impacts, tossing ropes to ground, ropes banging violently in the wind. Possible overlap with ROPE-MOVEMENT.</t>
  </si>
  <si>
    <t>ROPEMisc</t>
  </si>
  <si>
    <t>Rope sounds not fitting another category in this list.</t>
  </si>
  <si>
    <t>ROPEMvmt</t>
  </si>
  <si>
    <t>Ropes zuzzing, moving across objects, zipline. See also ROPE-HANDLE.</t>
  </si>
  <si>
    <t>zuzz, zipline, zip, knot, tie</t>
  </si>
  <si>
    <t>RUBRCrsh</t>
  </si>
  <si>
    <t>RUBBER</t>
  </si>
  <si>
    <t>RUBR</t>
  </si>
  <si>
    <t>Rubber items crashing, or rubber debris landing.</t>
  </si>
  <si>
    <t>debris, scatter, plop</t>
  </si>
  <si>
    <t>RUBRFric</t>
  </si>
  <si>
    <t>Rubber squeaks, balloon squeaks, a rubber shoe squeak.</t>
  </si>
  <si>
    <t>squeak, creak, drag, rub, scrape, groan</t>
  </si>
  <si>
    <t>RUBRHndl</t>
  </si>
  <si>
    <t>Rubber handling, rubber objects being manipulated or handled. Some overlap with RUBBER-MOVEMENT</t>
  </si>
  <si>
    <t>RUBRImpt</t>
  </si>
  <si>
    <t>Rubber impacts, drops, bounces. Hitting a balloon or rubber ball.</t>
  </si>
  <si>
    <t>smack, impact, hit, bounce, drop</t>
  </si>
  <si>
    <t>RUBRMisc</t>
  </si>
  <si>
    <t>Rubber sounds not fitting another category in this list.</t>
  </si>
  <si>
    <t>RUBRMvmt</t>
  </si>
  <si>
    <t>Rubber movement, dragging rubber or drag on rubber. Rubber flapping. See also RUBBER-HANDLE.</t>
  </si>
  <si>
    <t>movement, drag, flap, flop</t>
  </si>
  <si>
    <t>RUBRTonl</t>
  </si>
  <si>
    <t>Rubber movement with a tonal quality, a musical quality.</t>
  </si>
  <si>
    <t>tonal, rubber, singing</t>
  </si>
  <si>
    <t>SCIAlrm</t>
  </si>
  <si>
    <t>ALARM</t>
  </si>
  <si>
    <t>SCI</t>
  </si>
  <si>
    <t>Overly futuristic alarms, the kind you're hear on a spaceship</t>
  </si>
  <si>
    <t>sci-fi alarm, alert, warning</t>
  </si>
  <si>
    <t>SCICmpt</t>
  </si>
  <si>
    <t>COMPUTER</t>
  </si>
  <si>
    <t>Use Sci-Fi for overtly 'science fiction' type computer sounds, a very futuristic computer. Some overlap with USER INTERFACE.</t>
  </si>
  <si>
    <t>computer, console, interface, holoscreen</t>
  </si>
  <si>
    <t>SCIDoor</t>
  </si>
  <si>
    <t>That Star-Trek type door. Spaceship doors.</t>
  </si>
  <si>
    <t>sci-fi door, airlock</t>
  </si>
  <si>
    <t>SCIEnrg</t>
  </si>
  <si>
    <t>ENERGY</t>
  </si>
  <si>
    <t>Energy particles, vortexes, transporters, holograms, force fields.</t>
  </si>
  <si>
    <t>particle, vortex, transporter, hologram, force field</t>
  </si>
  <si>
    <t>SCIImpt</t>
  </si>
  <si>
    <t>A bolt of SciFi energy, a hi-tech energy impact, more futuristic than just an explosion. Overlap with DESIGNED-IMPACT.</t>
  </si>
  <si>
    <t>energy hit, energy wave, force field</t>
  </si>
  <si>
    <t>SCIMach</t>
  </si>
  <si>
    <t>Future technology machines, transporters, food replicators.</t>
  </si>
  <si>
    <t>teleporter, food replicators, holodeck</t>
  </si>
  <si>
    <t>SCIMech</t>
  </si>
  <si>
    <t>An overly sci-fi sounding gizmo or mechanism. Little unfolding robot or something like that. Similar to MACHINE-MECHANISM but more SciFi.</t>
  </si>
  <si>
    <t>tricorder, scifi device, gizmo</t>
  </si>
  <si>
    <t>SCIMisc</t>
  </si>
  <si>
    <t>SCI-FI sounds not fitting another category in this list.</t>
  </si>
  <si>
    <t>SCIRetro</t>
  </si>
  <si>
    <t>RETRO</t>
  </si>
  <si>
    <t>Cheesy sci-fi sounds, like from The Jetsons, The Day the Earth Stood Still. Old TV or film sci-fi sounds.</t>
  </si>
  <si>
    <t>old sci-fi</t>
  </si>
  <si>
    <t>SCIShip</t>
  </si>
  <si>
    <t>SPACESHIP</t>
  </si>
  <si>
    <t>Spaceships here, your best Enterprise and Tie Fighter rip-offs! See also SCIFI-VEHICLE for non-spaceships.</t>
  </si>
  <si>
    <t>spaceship, ufo, mothership, battlecruiser, starship</t>
  </si>
  <si>
    <t>SCIVeh</t>
  </si>
  <si>
    <t>Various sci-fi vehicles, like a moon rover, landspeeder, speeder bike, hoverboard, podracer. See also SCIFI-SPACESHIP.</t>
  </si>
  <si>
    <t>moon rover, landspeeder, speeder bike, hoverboard, podracer</t>
  </si>
  <si>
    <t>SCIWeap</t>
  </si>
  <si>
    <t>WEAPON</t>
  </si>
  <si>
    <t>Lightsabers, exotic sci-fi weapons. Not a 'blaster' which would go in LASERS-GUN.</t>
  </si>
  <si>
    <t>lightsabers, exotic weapon</t>
  </si>
  <si>
    <t>SNOWCrsh</t>
  </si>
  <si>
    <t>SNOW</t>
  </si>
  <si>
    <t>Snow big crashes, a big fall of snow, a roof full of snow collapsing. See also NATURAL DISASTER-AVALANCE for the extreme version of this.</t>
  </si>
  <si>
    <t>snowball, snow crash</t>
  </si>
  <si>
    <t>SNOWFric</t>
  </si>
  <si>
    <t>Snow scrapes, squeaks. Sliing on snow, sledding.</t>
  </si>
  <si>
    <t>SNOWHndl</t>
  </si>
  <si>
    <t>Snow being handled, a snowball being formed, etc. Digging out of show with your hands. Some overlap with SNOW-MOVEMENT.</t>
  </si>
  <si>
    <t>SNOWImpt</t>
  </si>
  <si>
    <t>A big impact of snow, like a roof full of snow falling. Or smaller like a snowball. Jumping into a pile of snow.</t>
  </si>
  <si>
    <t>snowball, snow drift, topple, fall</t>
  </si>
  <si>
    <t>SNOWMisc</t>
  </si>
  <si>
    <t>Snow sounds not fitting another category in this list.</t>
  </si>
  <si>
    <t>SNOWMvmt</t>
  </si>
  <si>
    <t>Dragging something through snow, rolling in snow. See also SNOW-HANDLE.</t>
  </si>
  <si>
    <t>wade, drag, plow, fumble</t>
  </si>
  <si>
    <t>SPRTCourt</t>
  </si>
  <si>
    <t>SPORTS</t>
  </si>
  <si>
    <t>COURT</t>
  </si>
  <si>
    <t>SPRT</t>
  </si>
  <si>
    <t>Sports played on a court indoors or out, such a basketball, tennis.</t>
  </si>
  <si>
    <t>basketball, tennis, fencing, volleyball, racquetball, badminton, netball, squash, dodgeball, shuffleboard, handball</t>
  </si>
  <si>
    <t>SPRTField</t>
  </si>
  <si>
    <t>FIELD</t>
  </si>
  <si>
    <t>Sports played on a field outdoors such as soccer and football.</t>
  </si>
  <si>
    <t>soccer, football, baseball, field hockey, cricket, rugby, polo, lacrosse</t>
  </si>
  <si>
    <t>SPRTGym</t>
  </si>
  <si>
    <t>Sports played or performed primarily in a gym and/or ring, such as boxing, wrestling, gymnastics. See also SPORTS-INDOOR.</t>
  </si>
  <si>
    <t>boxing, wrestling, gymnastics, weight training, martial arts, karate, judo, tae kwon do, dojo, kung fu</t>
  </si>
  <si>
    <t>SPRTIndor</t>
  </si>
  <si>
    <t>INDOOR</t>
  </si>
  <si>
    <t>Various indoor sports not able to be categorized elsewhere.</t>
  </si>
  <si>
    <t>bowling, billiards, ping pong, darts</t>
  </si>
  <si>
    <t>SPRTMisc</t>
  </si>
  <si>
    <t>Sport sounds not fitting another category in this list.</t>
  </si>
  <si>
    <t>golf</t>
  </si>
  <si>
    <t>SPRTSkate</t>
  </si>
  <si>
    <t>SKATE</t>
  </si>
  <si>
    <t>Wheeled skating sports like skateboarding or roller skating, rollerblading.</t>
  </si>
  <si>
    <t>skateboarding, roller skating, rollerblading, push scooter</t>
  </si>
  <si>
    <t>SPRTTrck</t>
  </si>
  <si>
    <t>TRACK &amp; FIELD</t>
  </si>
  <si>
    <t>Track and field sports, as in running, long jump, pole vault. Think common summer Olympic games.</t>
  </si>
  <si>
    <t>long jump, running, pole vault, shot put, javelin throw</t>
  </si>
  <si>
    <t>SPRTWatr</t>
  </si>
  <si>
    <t>Sports played in or on water, swimming, diving. Aquatic sports.</t>
  </si>
  <si>
    <t>swimming, water polo, water volleyball, diving, water skiing, surfing, kiteboarding, scuba, snorkeling</t>
  </si>
  <si>
    <t>SPRTWntr</t>
  </si>
  <si>
    <t>WINTER</t>
  </si>
  <si>
    <t>Sports on snow or ice such as hockey, ice skating, snowboard and skiing.</t>
  </si>
  <si>
    <t>skiing, snowboarding, bobsledding, ice skating, sledding, curling, ice hockey, luge, speed skating</t>
  </si>
  <si>
    <t>SWSH</t>
  </si>
  <si>
    <t>SWOOSHES</t>
  </si>
  <si>
    <t>A swish is smaller than a Whoosh. Arm Swishes, Sword Swishes. Small objects make Swishes.</t>
  </si>
  <si>
    <t>swish, kungfu, whizby, flutter, swing</t>
  </si>
  <si>
    <t>WHSH</t>
  </si>
  <si>
    <t>A whoosh is larger than a swish. A large object would make a Whoosh. Tanks flying over your head, or an asteroid by. See also DESIGNED-WHOOSH for very stylized whooshes.</t>
  </si>
  <si>
    <t>woosh</t>
  </si>
  <si>
    <t>TOOLGrdn</t>
  </si>
  <si>
    <t>TOOLS</t>
  </si>
  <si>
    <t>TOOL</t>
  </si>
  <si>
    <t>Hand tools used in a garden, rakes, hoes, etc. Also see MACHINES-GARDEN for powered machines. See also OBJECTS-GARDEN for non-tools.</t>
  </si>
  <si>
    <t>rake, hoe, spade, trowel, broom, pruning sheer, garden fork, tiller, loppers, shovel, weeder</t>
  </si>
  <si>
    <t>TOOLHand</t>
  </si>
  <si>
    <t>HAND</t>
  </si>
  <si>
    <t>Hand tools, not requiring power. Hammers, wrenches, pliers. See also TOOLS-GARDEN.</t>
  </si>
  <si>
    <t>hammer, screwdriver, pliers, wrench, ratchet, socket, hand saw, clamp, cutter, pry bar, chisel, scraper, staple gun, file, scissors</t>
  </si>
  <si>
    <t>TOOLMisc</t>
  </si>
  <si>
    <t>Tool sounds not fitting another category in this list.</t>
  </si>
  <si>
    <t>TOOLPneu</t>
  </si>
  <si>
    <t>PNEUMATIC</t>
  </si>
  <si>
    <t>Air tools, such as jackhammers, air ratchets, nail guns. The air-wrench sound in a tire shop.</t>
  </si>
  <si>
    <t>jackhammer, air tool, air ratchet, nail guns</t>
  </si>
  <si>
    <t>TOOLPowr</t>
  </si>
  <si>
    <t>POWER</t>
  </si>
  <si>
    <t>Tools that require power. A sander, electric drill, dremel tool, circular saw.</t>
  </si>
  <si>
    <t>drill, power saw, circular saw, jigsaw, sander, belt sander, router, power screwdriver, heat gun, drill press, table saw</t>
  </si>
  <si>
    <t>TOYElec</t>
  </si>
  <si>
    <t>TOYS</t>
  </si>
  <si>
    <t>Remote controlled car, slot cars. Any kids toy that required power. See also AIRCRAFT-REMOTE CONTROLLED.</t>
  </si>
  <si>
    <t>remote controlled car, slot car, speak and spell, furby</t>
  </si>
  <si>
    <t>TOYMech</t>
  </si>
  <si>
    <t>Wind up robots, things like that. Toys with some mechanism or mechanical component.</t>
  </si>
  <si>
    <t>windup toy, toy robot, winding toy</t>
  </si>
  <si>
    <t>TOYMisc</t>
  </si>
  <si>
    <t>Toy sounds not fitting another category in this list.</t>
  </si>
  <si>
    <t>action figure, doll, stuffed animal</t>
  </si>
  <si>
    <t>TRNBrake</t>
  </si>
  <si>
    <t>TRAINS</t>
  </si>
  <si>
    <t>BRAKE</t>
  </si>
  <si>
    <t>TRN</t>
  </si>
  <si>
    <t>Screeching metalic train brake wheels, subway brakes. Usually a piercing sound.</t>
  </si>
  <si>
    <t>breaks, screech, grind</t>
  </si>
  <si>
    <t>TRNClak</t>
  </si>
  <si>
    <t>CLACK</t>
  </si>
  <si>
    <t>Train clacks isolated, constant clacking of trains passing or running.</t>
  </si>
  <si>
    <t>clack</t>
  </si>
  <si>
    <t>TRNDoor</t>
  </si>
  <si>
    <t>Train doors, sliding doors in passenger or freight trains. Some overlap with general DOORS category and possibly VEHICLES-DOOR.</t>
  </si>
  <si>
    <t>train door, subway door</t>
  </si>
  <si>
    <t>TRNDiesl</t>
  </si>
  <si>
    <t>DIESEL</t>
  </si>
  <si>
    <t>Freight trains, large commercial diesel locomotives.</t>
  </si>
  <si>
    <t>diesel train</t>
  </si>
  <si>
    <t>TRNElec</t>
  </si>
  <si>
    <t>Commuter trains, elevated trains, light rail, SUBWAYS have their own category.</t>
  </si>
  <si>
    <t>commuter train, regional train, city line, inter-city train, light rail</t>
  </si>
  <si>
    <t>TRNHspd</t>
  </si>
  <si>
    <t>HIGH SPEED</t>
  </si>
  <si>
    <t>Hi-Tech trains, Maglev, monorails, Hyperloops, bullet trains.</t>
  </si>
  <si>
    <t>hi-tech train, maglev, monorails, hyperloop, bullet train</t>
  </si>
  <si>
    <t>TRNHorn</t>
  </si>
  <si>
    <t>Train horns, subway horns. A steam train whistle would likely go into WHISTLES-MECHANICAL.</t>
  </si>
  <si>
    <t>train horn, subway horn</t>
  </si>
  <si>
    <t>TRNInt</t>
  </si>
  <si>
    <t>Interior trains, from Diesel to Commuter, onboard train sounds.</t>
  </si>
  <si>
    <t>commuter train, regional train, city line, inter-city train, light rail, freight train, subway, monorail</t>
  </si>
  <si>
    <t>TRNMech</t>
  </si>
  <si>
    <t>Coupling, decoupling and other mechanical sounds relating to trains. Levers, coal tender mechanics that are specific to a train.</t>
  </si>
  <si>
    <t>shunt, decouple</t>
  </si>
  <si>
    <t>TRNMisc</t>
  </si>
  <si>
    <t>Train sounds not fitting another category in this list.</t>
  </si>
  <si>
    <t>TRNSteam</t>
  </si>
  <si>
    <t>Old steam powered trains, big smoke stack chugs.</t>
  </si>
  <si>
    <t>steam train, coal train</t>
  </si>
  <si>
    <t>TRNSbwy</t>
  </si>
  <si>
    <t>SUBWAY</t>
  </si>
  <si>
    <t>Subways, overtly 'underground' sounding trains, above group city trains probably best in TRAINS-ELECTRIC</t>
  </si>
  <si>
    <t>metro, subway, the tube, rer</t>
  </si>
  <si>
    <t>TRNTram</t>
  </si>
  <si>
    <t>TRAM</t>
  </si>
  <si>
    <t>Trolleys, cable cars trams and streetcars. A Tram is 'pulled' along a cable, so not self-powered. An electric tram would go to TRAINS-ELECTRIC.</t>
  </si>
  <si>
    <t>tram, trolley, cable car, funicular, grip car</t>
  </si>
  <si>
    <t>UIAlert</t>
  </si>
  <si>
    <t>USER INTERFACE</t>
  </si>
  <si>
    <t>ALERT</t>
  </si>
  <si>
    <t>UI</t>
  </si>
  <si>
    <t>An alert tone or chime or notification. Something that gets Attention of User, startup chimes.</t>
  </si>
  <si>
    <t>alert, tone, text message, notification, startup</t>
  </si>
  <si>
    <t>UIBeep</t>
  </si>
  <si>
    <t>Interface beeps, beeps while interacting with various technology, phones, computers. Also see BEEPS category.</t>
  </si>
  <si>
    <t>computer beep, phone beep</t>
  </si>
  <si>
    <t>UIClick</t>
  </si>
  <si>
    <t>Typing clicks, button press clicks, response to input.</t>
  </si>
  <si>
    <t>click, tap, type</t>
  </si>
  <si>
    <t>UIData</t>
  </si>
  <si>
    <t>DATA</t>
  </si>
  <si>
    <t>User interface calculations, scanning, thinking, text displayed on screen. Screen gak or garble.</t>
  </si>
  <si>
    <t>data, processing, information, thinking</t>
  </si>
  <si>
    <t>UIGlitch</t>
  </si>
  <si>
    <t>GLITCH</t>
  </si>
  <si>
    <t>On Screen Glitches or Static. Malfunctioning computer or OS.</t>
  </si>
  <si>
    <t>glitch, malfunction, failure, kernel panic, guru meditation error</t>
  </si>
  <si>
    <t>UIMisc</t>
  </si>
  <si>
    <t>User Interface sounds not fitting another category in this list.</t>
  </si>
  <si>
    <t>UIMvmt</t>
  </si>
  <si>
    <t>MOTION</t>
  </si>
  <si>
    <t>User interface slides, swipes, scrolls. Open, Close, Appear, DIsappear.</t>
  </si>
  <si>
    <t>swipe, scroll, zoom, page</t>
  </si>
  <si>
    <t>VEGEGras</t>
  </si>
  <si>
    <t>GRASS</t>
  </si>
  <si>
    <t>VEGE</t>
  </si>
  <si>
    <t>Individual movement of grass elements in a studio or exterior environment.</t>
  </si>
  <si>
    <t>grass rustle, walk through, hay, wheat</t>
  </si>
  <si>
    <t>VEGELeaf</t>
  </si>
  <si>
    <t>LEAVES</t>
  </si>
  <si>
    <t>Individual movement of leaf elements in a studio or exterior environment. Jumping into a pile of leaves.</t>
  </si>
  <si>
    <t>leaf swirl, leaf fall, leaves falling, leaf pile</t>
  </si>
  <si>
    <t>VEGEMisc</t>
  </si>
  <si>
    <t>Vegetation and Foliage sounds not fitting another category in this list.</t>
  </si>
  <si>
    <t>foliage</t>
  </si>
  <si>
    <t>VEGETree</t>
  </si>
  <si>
    <t>TREE</t>
  </si>
  <si>
    <t>Individual movement of tree and brand elements in a studio or exterior environment.</t>
  </si>
  <si>
    <t>tree fall, branch snap, branch break, twig</t>
  </si>
  <si>
    <t>VEHAlrm</t>
  </si>
  <si>
    <t>VEHICLES</t>
  </si>
  <si>
    <t>VEH</t>
  </si>
  <si>
    <t>Not sirens, but just Car alarms, car alarm arm and disarm chirps.</t>
  </si>
  <si>
    <t>car, auto, automobile, car alarm, arm chirp, disarm chirp, fob</t>
  </si>
  <si>
    <t>VEHAntq</t>
  </si>
  <si>
    <t>Very old vehicles, such a Model A, Model T. Mainly cars, but possible other very old vehicles, trucks, tractors.</t>
  </si>
  <si>
    <t>car, auto, automobile, oldsmobile, model a, model t</t>
  </si>
  <si>
    <t>VEHAtv</t>
  </si>
  <si>
    <t>ATV</t>
  </si>
  <si>
    <t>All-Terrain Vehicle, three and four-wheelers, dune buggies, side by side.</t>
  </si>
  <si>
    <t>quad, three-wheeler, four-wheeler, quadricycle, dune buggy</t>
  </si>
  <si>
    <t>VEHBike</t>
  </si>
  <si>
    <t>BICYCLE</t>
  </si>
  <si>
    <t>Bicycles, recumbent bikes, unicycles too. Any manner of pedal powered bicycle.</t>
  </si>
  <si>
    <t>bicycle, bike, recumbent, unicycle, tandem, bmx</t>
  </si>
  <si>
    <t>VEHBrake</t>
  </si>
  <si>
    <t>Brake squeals and screeches of all kinds. TRAINS-BRAKE has its own category.</t>
  </si>
  <si>
    <t>brake squeal, screech, grind</t>
  </si>
  <si>
    <t>VEHBus</t>
  </si>
  <si>
    <t>BUS</t>
  </si>
  <si>
    <t>City buses, school buses, Greyhound buses.</t>
  </si>
  <si>
    <t>city bus, school bus, greyhound bus, coach bus, tour bus, double decker</t>
  </si>
  <si>
    <t>VEHCar</t>
  </si>
  <si>
    <t>CAR</t>
  </si>
  <si>
    <t>All cars except overtly antique... add ERA to metadata to make searches easier. 1950s, 1960s...</t>
  </si>
  <si>
    <t>car, auto, automobile</t>
  </si>
  <si>
    <t>VEHCnst</t>
  </si>
  <si>
    <t>Cranes, bulldozers, paving vehicles, any construction related vehicle goes here.</t>
  </si>
  <si>
    <t>crane, bulldozer, backhoe, excavator, digger, forklift</t>
  </si>
  <si>
    <t>VEHDoor</t>
  </si>
  <si>
    <t>Car, van, truck. Their doors all go here.</t>
  </si>
  <si>
    <t>car, auto, automobile, car door, van door, truck door</t>
  </si>
  <si>
    <t>VEHElec</t>
  </si>
  <si>
    <t>Electric golf carts, electric scooters, electric cars. A Tesla. Any variety of electric vehicle, even electric motorcycles.</t>
  </si>
  <si>
    <t>segway, golf cart, electric scooter, electric car, electric motorcycle, tesla, electric gokart</t>
  </si>
  <si>
    <t>VEHEmrg</t>
  </si>
  <si>
    <t>Specifically emegency vehicles like Firetrucks, Ambulances, Police cars. Isolated sirens would go still to VEHICLES-SIREN.</t>
  </si>
  <si>
    <t>fire truck, firetruck, ambulance, police car, SWAT van</t>
  </si>
  <si>
    <t>VEHFarm</t>
  </si>
  <si>
    <t>I'd put farm tractors here, Some overlap possibly with CONSTRUCTION vehicles. A riding lawn mower would best to MACHINES-GARDEN maybe.</t>
  </si>
  <si>
    <t>tractor, combine, husker, harvester</t>
  </si>
  <si>
    <t>VEHFrght</t>
  </si>
  <si>
    <t>FREIGHT</t>
  </si>
  <si>
    <t>Big Rigs, Lorry, Semi-truck, U-Haul trucks, not for TRAINS, which have their own category.</t>
  </si>
  <si>
    <t>big rigs, lorry, semi-truck, u-haul truck, penske, box truck, freight truck</t>
  </si>
  <si>
    <t>VEHBy</t>
  </si>
  <si>
    <t>GENERIC BY</t>
  </si>
  <si>
    <t>Generic or general vehicle pass bys, not 'traffic'. Bys for a specific car go with that car. For group passbys use AMBIENCE-TRAFFIC.</t>
  </si>
  <si>
    <t>car, auto, automobile, pass by</t>
  </si>
  <si>
    <t>VEHHorn</t>
  </si>
  <si>
    <t>Specifically car and vehicles horns. BOATS-HORNS and TRAINS-HORN have their own category. Fog horn would go into HORNS-AIR.</t>
  </si>
  <si>
    <t>car, auto, automobile, car horn</t>
  </si>
  <si>
    <t>VEHInt</t>
  </si>
  <si>
    <t>Interior recordings (ambiences) for car, truck, van interiors, from passenger cars, to back of a moving truck, riding inside a bus.</t>
  </si>
  <si>
    <t>car, truck, van, interior, driving, onboard, bus</t>
  </si>
  <si>
    <t>VEHJalop</t>
  </si>
  <si>
    <t>JALOPY</t>
  </si>
  <si>
    <t>Backfiring, poorly running vehicle. False starts, sputtering... In foreign language translate to MALFUNCTIONING. See also CARTOON-VEHICLE.</t>
  </si>
  <si>
    <t>car, auto, automobile, hoopty, clunker, junker, false start, misfiring, malfunctioning, misfire, backfire</t>
  </si>
  <si>
    <t>VEHMech</t>
  </si>
  <si>
    <t>Various mechanisms on a vehicle, like seatbelts, window cranks, door locks.</t>
  </si>
  <si>
    <t>window crank, glove box, windshield, wiper, trunk, seat belt, seatbelt, turn signal, gear shift</t>
  </si>
  <si>
    <t>VEHMil</t>
  </si>
  <si>
    <t>Overtly military ground vehicles. Tanks and military trucks for example. Armored Personnel Carriers, military Jeeps. See also AIRCRAFT-MILITARY and BOATS-MILITARY.</t>
  </si>
  <si>
    <t>tank, APC, armored personnel carrier, humvee, jeep</t>
  </si>
  <si>
    <t>VEHMisc</t>
  </si>
  <si>
    <t>Vehicles sounds not fitting another category in this list.</t>
  </si>
  <si>
    <t>snowmobile</t>
  </si>
  <si>
    <t>VEHMoto</t>
  </si>
  <si>
    <t>MOTORCYCLE</t>
  </si>
  <si>
    <t>Scooters, Motorcycles, Vespas, Motocross… All things 2 wheeled and powered. ATV goes to VEHICLES-ATV.</t>
  </si>
  <si>
    <t>scooter, motorcycle, motorbike, vespa, motocross, dirt bike</t>
  </si>
  <si>
    <t>VEHRace</t>
  </si>
  <si>
    <t>Racing cars or drag racing cars. Indy and Formula 1 cars, monster trucks, BOATS-RACING has its own category.</t>
  </si>
  <si>
    <t>car, auto, automobile, race car, drag race car, indy, formula 1, nascar, grand prix, monster truck</t>
  </si>
  <si>
    <t>VEHSirn</t>
  </si>
  <si>
    <t>Police, Firetruck, Ambulance sirens. Any vehicle siren. See also VEHICLES-EMERGENCY if engine sounds are present also.</t>
  </si>
  <si>
    <t>ambulance, police, siren, fire truck, fire fighter</t>
  </si>
  <si>
    <t>VEHSkid</t>
  </si>
  <si>
    <t>SKID</t>
  </si>
  <si>
    <t>Tire skids, peel-outs. Other tire sounds go in VEHICLES-TIRES.</t>
  </si>
  <si>
    <t>tire skid, peel out, chuff, burnout</t>
  </si>
  <si>
    <t>VEHSusp</t>
  </si>
  <si>
    <t>SUSPENSION</t>
  </si>
  <si>
    <t>Suspension squeaks and rattles, for any car, truck, semi. Suspensions springs. A car or truck on a very rough road.</t>
  </si>
  <si>
    <t>suspension, shock springs, squeak, rattle</t>
  </si>
  <si>
    <t>VEHTire</t>
  </si>
  <si>
    <t>TIRE</t>
  </si>
  <si>
    <t>Tire rolls on various surfaces, tire whines, no engine sounds, isolated tire sounds. A flat tire flop.</t>
  </si>
  <si>
    <t>tire, tyre, roll</t>
  </si>
  <si>
    <t>VEHTruck</t>
  </si>
  <si>
    <t>TRUCK VAN &amp; SUV</t>
  </si>
  <si>
    <t>Passenger Trucks, pickup trucks, Vans and SUVs. Commercial trucks go in VEHICLES-FREIGHT.</t>
  </si>
  <si>
    <t>car, auto, automobile, passenger truck, pickup truck, vans, suv, flatbed,</t>
  </si>
  <si>
    <t>VEHUtil</t>
  </si>
  <si>
    <t>UTILITY</t>
  </si>
  <si>
    <t>Golf carts, cushmans, traffic, gator, small motorized utility vehicles.</t>
  </si>
  <si>
    <t>utv, sxs, side by side, rzr, ranger, cushman, gator</t>
  </si>
  <si>
    <t>VEHWagn</t>
  </si>
  <si>
    <t>WAGON</t>
  </si>
  <si>
    <t>Old wood wagon, horse drawn carts, carriages, buggies. A Stagecoach.</t>
  </si>
  <si>
    <t>wagon, stagecoach, buggy, carriage, wood cart</t>
  </si>
  <si>
    <t>VEHWndw</t>
  </si>
  <si>
    <t>WINDOW</t>
  </si>
  <si>
    <t>Powered windows for any vehicles, crank windows should go in VEHICLES-MECHANISM.</t>
  </si>
  <si>
    <t>car, auto, automobile, automatic window, power window</t>
  </si>
  <si>
    <t>VOXAlien</t>
  </si>
  <si>
    <t>VOICES</t>
  </si>
  <si>
    <t>ALIEN</t>
  </si>
  <si>
    <t>VOX</t>
  </si>
  <si>
    <t>Weird alien vocals here.</t>
  </si>
  <si>
    <t>alien language, chewbacca</t>
  </si>
  <si>
    <t>VOXBaby</t>
  </si>
  <si>
    <t>BABY</t>
  </si>
  <si>
    <t>Very young babies through toddler, non-word vocals, cut vocals.</t>
  </si>
  <si>
    <t>coo, babble, fuss, snuffle</t>
  </si>
  <si>
    <t>VOXCheer</t>
  </si>
  <si>
    <t>CHEER</t>
  </si>
  <si>
    <t>A single person cheering. For a group use CROWDS-CHEERING.</t>
  </si>
  <si>
    <t>clap, boo, cheer, yay, shout, woohoo, holler</t>
  </si>
  <si>
    <t>VOXChld</t>
  </si>
  <si>
    <t>CHILD</t>
  </si>
  <si>
    <t>Various vocals for a child or a teenager. For non-discernible vocals for a very young child use VOICES-BABY.</t>
  </si>
  <si>
    <t>child, teen, tween</t>
  </si>
  <si>
    <t>VOXCry</t>
  </si>
  <si>
    <t>CRYING</t>
  </si>
  <si>
    <t>A single person crying.</t>
  </si>
  <si>
    <t>cry, pout, sob, whimper, bawl, fuss, wounded</t>
  </si>
  <si>
    <t>VOXEfrt</t>
  </si>
  <si>
    <t>EFFORTS</t>
  </si>
  <si>
    <t>A single fight and vocal efforts, single grunts, and things like that. Boxing match vocals, tennis grunts.</t>
  </si>
  <si>
    <t>effort, grunt, struggle, strain, exert</t>
  </si>
  <si>
    <t>VOXFem</t>
  </si>
  <si>
    <t>FEMALE</t>
  </si>
  <si>
    <t>Any generic female vocal or dialog or misc vocal that doesn't fit somewhere else.</t>
  </si>
  <si>
    <t>woman, female</t>
  </si>
  <si>
    <t>VOXFutz</t>
  </si>
  <si>
    <t>FUTZED</t>
  </si>
  <si>
    <t>P.A. Speakers, Airport announcements, Hospital announcements.</t>
  </si>
  <si>
    <t>speaker, public address, announcement</t>
  </si>
  <si>
    <t>VOXHist</t>
  </si>
  <si>
    <t>For storing famous speeches, famous news broadcasts, presidential speeches.</t>
  </si>
  <si>
    <t>speech, lecture, broadcast, news, historical</t>
  </si>
  <si>
    <t>VOXLaff</t>
  </si>
  <si>
    <t>LAUGH</t>
  </si>
  <si>
    <t>A single person laughing.</t>
  </si>
  <si>
    <t>giggle, chuckle, laugh, hoot, holler, maniacal, hysterical</t>
  </si>
  <si>
    <t>VOXMale</t>
  </si>
  <si>
    <t>MALE</t>
  </si>
  <si>
    <t>Any generic male vocal or dialog or misc vocal that doesn't fit somewhere else.</t>
  </si>
  <si>
    <t>male, man</t>
  </si>
  <si>
    <t>VOXMisc</t>
  </si>
  <si>
    <t>The Voice category is for single voices. Groups of people go into the CROWDS categories.</t>
  </si>
  <si>
    <t>VOXReac</t>
  </si>
  <si>
    <t>A single Ooo or Aah and things of that nature.</t>
  </si>
  <si>
    <t>oh, ooh, ooo, ah, ahh, ahhh, er, em, hmm, hm</t>
  </si>
  <si>
    <t>VOXScrm</t>
  </si>
  <si>
    <t>SCREAM</t>
  </si>
  <si>
    <t>A single scream or yell, battle cry, agonizing death.</t>
  </si>
  <si>
    <t>shout, yell, scream, death, fall</t>
  </si>
  <si>
    <t>VOXSing</t>
  </si>
  <si>
    <t>A single voice singing, a child singing. For a crowd, use CROWDS-SINGING</t>
  </si>
  <si>
    <t>sing, hum, ditty</t>
  </si>
  <si>
    <t>VOXWhsp</t>
  </si>
  <si>
    <t>WHISPER</t>
  </si>
  <si>
    <t>A single whispering voice. The crowd equivalent would be CROWDS-QUIET.</t>
  </si>
  <si>
    <t>whisper, murmur, hush</t>
  </si>
  <si>
    <t>WATRBubl</t>
  </si>
  <si>
    <t>WATR</t>
  </si>
  <si>
    <t>Single or continuous bubbles. Water boiling on a stove, fish tank bubbles.</t>
  </si>
  <si>
    <t>bubble, boil, simmer, blub, glub, cauldron, potion</t>
  </si>
  <si>
    <t>WATRDran</t>
  </si>
  <si>
    <t>DRAIN</t>
  </si>
  <si>
    <t>Draining gurgling water, pulling in air with it as it drains, think a kitchen sink drain, or a storm drain, shower drain.</t>
  </si>
  <si>
    <t>drain, gurgle, burble, sewer, shower, sink, storm drain</t>
  </si>
  <si>
    <t>WATRDrip</t>
  </si>
  <si>
    <t>DRIP</t>
  </si>
  <si>
    <t>Water dripping, slow to fast. A cave drip, a leaking pipe dripping or a kitchen faucet dripping.</t>
  </si>
  <si>
    <t>drip, plip, plop, trickle, leak, cave</t>
  </si>
  <si>
    <t>WATRFizz</t>
  </si>
  <si>
    <t>FIZZ</t>
  </si>
  <si>
    <t>That sound of Alka-Seltzer in a cup, air fizzing in water. Carbonated beverages.</t>
  </si>
  <si>
    <t>fizz, sizzle, seltzer, foam, hiss</t>
  </si>
  <si>
    <t>WATRFlow</t>
  </si>
  <si>
    <t>FLOW</t>
  </si>
  <si>
    <t>General water flowing, in our case as in a river, creek or stream. Steady water. Rapids would fall under WATER-TURBULENCE, and WATERFALL has its own subcategory</t>
  </si>
  <si>
    <t>river, stream, creek, current, watercourse, tributary, brook, runnel, rivulet, spring</t>
  </si>
  <si>
    <t>WATRFoun</t>
  </si>
  <si>
    <t>FOUNTAIN</t>
  </si>
  <si>
    <t>Water features and fountains, trickles or flows for a fountain, splashy fountains. From tiny to large city fountains.</t>
  </si>
  <si>
    <t>fountain, spray, trickle, hiss</t>
  </si>
  <si>
    <t>WATRImpt</t>
  </si>
  <si>
    <t>Percussive water impact, large crash or slam of water, as in huge wave hitting an object. Bigger and sharper than a SPLASH</t>
  </si>
  <si>
    <t>splash, bellyflop, cannonball, depth charge, sploosh</t>
  </si>
  <si>
    <t>WATRLap</t>
  </si>
  <si>
    <t>LAP</t>
  </si>
  <si>
    <t>Water splashing against something like against the side of a boat or canoe, or a dock. Also meant for very small waves lapping on shore, like gentle very small waves at night.</t>
  </si>
  <si>
    <t>ripple, lap, hull, slap, slosh</t>
  </si>
  <si>
    <t>WATRMisc</t>
  </si>
  <si>
    <t>Water sounds not fitting another category in this list.</t>
  </si>
  <si>
    <t>WATRMvmt</t>
  </si>
  <si>
    <t>Movement in water but not underwater (see WATER-UNDERWATER) Drags through water, swimming movements, sweeps of objects through water. Thrashing in water.</t>
  </si>
  <si>
    <t>slosh, wade, splash, sweep, tread</t>
  </si>
  <si>
    <t>WATRPlmb</t>
  </si>
  <si>
    <t>PLUMBING</t>
  </si>
  <si>
    <t>Household plumbing, like a sink running, a toilet flush, the shower running. DRAIN has its own subcategory.</t>
  </si>
  <si>
    <t>toilet flush, sink, shower,</t>
  </si>
  <si>
    <t>WATRPour</t>
  </si>
  <si>
    <t>Pouring water, onto ground, into a cup. Overlap with FOOD &amp; DRINK-POUR.</t>
  </si>
  <si>
    <t>pour, fill, dump, empty</t>
  </si>
  <si>
    <t>WATRSplsh</t>
  </si>
  <si>
    <t>SPLASH</t>
  </si>
  <si>
    <t>Water splashes of all kind, a person diving into a pool, a whale cresting, throwing a rock into water.</t>
  </si>
  <si>
    <t>splash, swim, wade, dive, plunge, slosh, submerge</t>
  </si>
  <si>
    <t>WATRSpray</t>
  </si>
  <si>
    <t>SPRAY</t>
  </si>
  <si>
    <t>Big sprays of a wave crash, to a hose spray.</t>
  </si>
  <si>
    <t>spray, spritz, squirt, gush, sprinkle</t>
  </si>
  <si>
    <t>WATRStm</t>
  </si>
  <si>
    <t>Very wet hisses, radiators, saunas. Hot wet steam.</t>
  </si>
  <si>
    <t>spritz, mist, steam, wet hiss, sputter</t>
  </si>
  <si>
    <t>WATRSurf</t>
  </si>
  <si>
    <t>SURF</t>
  </si>
  <si>
    <t>The general roar of the ocean, not the sport. Constant ocean roaring waves.</t>
  </si>
  <si>
    <t>coastline, shoreline, seashore, beach, wash</t>
  </si>
  <si>
    <t>WATRTurb</t>
  </si>
  <si>
    <t>Very big splashy water. Whirlpools, big rapids on a river. Dangerous water.</t>
  </si>
  <si>
    <t>whirlpool, wave pool, rapids, maelstrom, swirl</t>
  </si>
  <si>
    <t>WATRUndwtr</t>
  </si>
  <si>
    <t>Specifically underwater sounds, flows, current and movement, Swimming underwater. See also AMBIENCE-UNDERWATER and WATER-MOVEMENT as well.</t>
  </si>
  <si>
    <t>underwater, flow, turbulent</t>
  </si>
  <si>
    <t>WATRFall</t>
  </si>
  <si>
    <t>WATERFALL</t>
  </si>
  <si>
    <t>Waterfalls from small cascading ones to Niagara falls.</t>
  </si>
  <si>
    <t>waterfall, cascading, dam, torrent, niagara</t>
  </si>
  <si>
    <t>WATRWave</t>
  </si>
  <si>
    <t>WAVE</t>
  </si>
  <si>
    <t>For general water waves, distinct waves. General ocean roar to go in WATER-SURF, and tiny waves to WATER-LAPPING. See also NATURAL DISASTERS-TSUNAMI.</t>
  </si>
  <si>
    <t>wave, breakwater, tides, seashore, jetty, lapping</t>
  </si>
  <si>
    <t>WEAPArmr</t>
  </si>
  <si>
    <t>WEAPONS</t>
  </si>
  <si>
    <t>ARMOR</t>
  </si>
  <si>
    <t>WEAP</t>
  </si>
  <si>
    <t>Knights armor movement, hits. Shields, chainmail armor, leather armor with buckles.</t>
  </si>
  <si>
    <t>armour, chainmail, helm, scale armor, breastplate, cuirass, domaru, splint, haramaki, shield</t>
  </si>
  <si>
    <t>WEAPArro</t>
  </si>
  <si>
    <t>ARROW</t>
  </si>
  <si>
    <t>Arrow slides, arrow impacts. An arrow by would likely be a SWOOSHES-SWISH. See also WEAPONS-BOW.</t>
  </si>
  <si>
    <t>arrow, bolt, fletch, quiver</t>
  </si>
  <si>
    <t>WEAPAxe</t>
  </si>
  <si>
    <t>AXE</t>
  </si>
  <si>
    <t>Specifically a weaponized ax. Possible overlap with WEAPONS-SWORD or even WEAPON-POLEARM.</t>
  </si>
  <si>
    <t>ax, axe, chop, throwing ax</t>
  </si>
  <si>
    <t>WEAPBlnt</t>
  </si>
  <si>
    <t>BLUNT</t>
  </si>
  <si>
    <t>Blunt weapons, like maces and flails, but also nightsticks.</t>
  </si>
  <si>
    <t>club, bat, mace, ball and chain, nunchuck, war hammer, warhammer, stave, brass knuckles, flail, tonfa, nightstick, cudgel</t>
  </si>
  <si>
    <t>WEAPBow</t>
  </si>
  <si>
    <t>BOW</t>
  </si>
  <si>
    <t>Bows and Crossbows, articulation, twangs, bolts being loaded. Bow releases. See also WEAPON-ARROW.</t>
  </si>
  <si>
    <t>longbow, compound box, crossbow</t>
  </si>
  <si>
    <t>WEAPKnif</t>
  </si>
  <si>
    <t>KNIFE</t>
  </si>
  <si>
    <t>Smaller knives, WEAPONS-SWORDS has it own subcategory here.</t>
  </si>
  <si>
    <t>switchblade, jack knife, butterfly knife, hunting knife, utility knife, cleaver, butcher knife, trench knife, chef knife</t>
  </si>
  <si>
    <t>WEAPMisc</t>
  </si>
  <si>
    <t>Weapon sounds not fitting another category in this list.</t>
  </si>
  <si>
    <t>slingshot</t>
  </si>
  <si>
    <t>WEAPPole</t>
  </si>
  <si>
    <t>POLEARM</t>
  </si>
  <si>
    <t>A long spear or long poled weapon with sharp components at the end, like a harpoon.</t>
  </si>
  <si>
    <t>spear, pike, harpoon, halberd, javelin, poleaxe, pollaxe</t>
  </si>
  <si>
    <t>WEAPSiege</t>
  </si>
  <si>
    <t>SIEGE</t>
  </si>
  <si>
    <t>A siege weapon is a device designed to break or circumvent fortifications, catapults, trebuchets. Ancient artillery.</t>
  </si>
  <si>
    <t>catapult, trebuchet, battering ram, ballista, siege tower</t>
  </si>
  <si>
    <t>WEAPSwrd</t>
  </si>
  <si>
    <t>SWORD</t>
  </si>
  <si>
    <t>Swords, clashing, parrying. Sword rings and hits. STABS would go to GORE category. Sword draws, shings.</t>
  </si>
  <si>
    <t>falchion, scimitar, broadsword, rapier, longsword, samurai, cutlass, fencing sword, kattana, machete, sabre, viking sword, foil</t>
  </si>
  <si>
    <t>WEAPWhip</t>
  </si>
  <si>
    <t>WHIP</t>
  </si>
  <si>
    <t>Whip cracks. Make Indiana Jones proud.</t>
  </si>
  <si>
    <t>bullwhip, horse whip, lash, whipcrack</t>
  </si>
  <si>
    <t>HAIL</t>
  </si>
  <si>
    <t>WEATHER</t>
  </si>
  <si>
    <t>Hail on various surfaces.</t>
  </si>
  <si>
    <t>hail, ice, sleet</t>
  </si>
  <si>
    <t>WTHR</t>
  </si>
  <si>
    <t>Weather sounds not fitting another category in this list. See also NATURAL DISASTER category.</t>
  </si>
  <si>
    <t>STORM</t>
  </si>
  <si>
    <t>Composite storms, wind, rain, thunder, where elements aren't isolated. Mixed storm composite recordings. Also see WIND-TURBULENT for wind only elements and NATURAL-DISASTER.</t>
  </si>
  <si>
    <t>hurricane, thunderstorm, typhoon, sleet, sandstorm, tornado, cyclone, hailstorm,</t>
  </si>
  <si>
    <t>THUN</t>
  </si>
  <si>
    <t>THUNDER</t>
  </si>
  <si>
    <t>Thunder and lightning, dry, wet, distant rumbles to sharp thunder cracks. Combination RAIN &amp; THUNDER may best go into WEATHER-STORM</t>
  </si>
  <si>
    <t>thunderstorm, lightning, thunderclap, thunderbolt, lightening, thunder, crack, roll, rumble</t>
  </si>
  <si>
    <t>WHSTHmn</t>
  </si>
  <si>
    <t>WHISTLES</t>
  </si>
  <si>
    <t>WHST</t>
  </si>
  <si>
    <t>Human whistles, wolf-whistles. See also CARTOON-WHISTLES.</t>
  </si>
  <si>
    <t>whistle, cheering, human, wolf whistle, signal</t>
  </si>
  <si>
    <t>WHSTMech</t>
  </si>
  <si>
    <t>Train whistles, referee whistles, tea pot whistles, etc, any whistle not made by a human.</t>
  </si>
  <si>
    <t>steamship, referee, toot, police whistle, tea pot, train whistle</t>
  </si>
  <si>
    <t>WHSTMisc</t>
  </si>
  <si>
    <t>Whistle sounds not fitting another category in this list.</t>
  </si>
  <si>
    <t>ref, nose flute</t>
  </si>
  <si>
    <t>WINDDsgn</t>
  </si>
  <si>
    <t>WIND</t>
  </si>
  <si>
    <t>Designed or manufactured or artificial winds, wind machines, synth winds.</t>
  </si>
  <si>
    <t>wind machine, synthetic, artificial, tonal</t>
  </si>
  <si>
    <t>Base and general wind category.</t>
  </si>
  <si>
    <t>WINDGust</t>
  </si>
  <si>
    <t>GUST</t>
  </si>
  <si>
    <t>For more singular gusts or buffets, accents to cut into other winds. Usually shorter. A constant buffeting wind better off in the GENERAL or TURBULENT category.</t>
  </si>
  <si>
    <t>gust, blustery, wisps, breeze, buffet, waft, gale, flurry</t>
  </si>
  <si>
    <t>WINDInt</t>
  </si>
  <si>
    <t>Interior wind, through window, or crack in door. Wind through chimney or vent pipe, but see also WIND-TONAL for overtly tonal winds and whistles.</t>
  </si>
  <si>
    <t>interior, shutter, rattle, moan, draft</t>
  </si>
  <si>
    <t>WINDTonl</t>
  </si>
  <si>
    <t>Wind howls, wind in wires, wind whistles, overtly tonal winds.</t>
  </si>
  <si>
    <t>howl, whistle, moan, tonal</t>
  </si>
  <si>
    <t>WINDTurb</t>
  </si>
  <si>
    <t>Extremely violent wind, big buffeting, huge storm winds. Possible overlap with NATURAL DISASTER-TORNADO or WEATHER-STORM.</t>
  </si>
  <si>
    <t>buffet, turbulent wind, strong wind, violent wind, buffet</t>
  </si>
  <si>
    <t>WINDVege</t>
  </si>
  <si>
    <t>Wind through foliage, vegetation, grass, trees, leaves, plants.</t>
  </si>
  <si>
    <t>foliage, vegetation, grass, tree, leaf, plant, rustle</t>
  </si>
  <si>
    <t>WNDWCover</t>
  </si>
  <si>
    <t>WINDOWS</t>
  </si>
  <si>
    <t>COVERING</t>
  </si>
  <si>
    <t>WNDW</t>
  </si>
  <si>
    <t>Window curtains, blinds, shutters. So a window covering, not the window itself.</t>
  </si>
  <si>
    <t>curtain, blind, shutter, blackout, shades</t>
  </si>
  <si>
    <t>WNDWHdwr</t>
  </si>
  <si>
    <t>Window latches, cranks, locks. Window hardware.</t>
  </si>
  <si>
    <t>window latch, window cranks, window lock, window seal</t>
  </si>
  <si>
    <t>WNDWKnck</t>
  </si>
  <si>
    <t>Knocking on various window surfaces, knocking on GLASS.</t>
  </si>
  <si>
    <t>knock, pane, rattle</t>
  </si>
  <si>
    <t>WNDWMetl</t>
  </si>
  <si>
    <t>Metal framed windows, open and close.</t>
  </si>
  <si>
    <t>metal frame</t>
  </si>
  <si>
    <t>WNDWMisc</t>
  </si>
  <si>
    <t>Window sounds not fitting another category in this list.</t>
  </si>
  <si>
    <t>WNDWPlas</t>
  </si>
  <si>
    <t>Plastic framed windows, plexiglass windows. Vinyl framed windows, open and close.</t>
  </si>
  <si>
    <t>plastic frame</t>
  </si>
  <si>
    <t>WNDWWood</t>
  </si>
  <si>
    <t>Wood framed windows, open and close.</t>
  </si>
  <si>
    <t>wood frame</t>
  </si>
  <si>
    <t>WINGBird</t>
  </si>
  <si>
    <t>WINGS</t>
  </si>
  <si>
    <t>WING</t>
  </si>
  <si>
    <t>Bird wing flaps, hummingbirds, pigeon wings. Group or single.</t>
  </si>
  <si>
    <t>bird wing, flap, flutter</t>
  </si>
  <si>
    <t>WINGCrea</t>
  </si>
  <si>
    <t>Dragon wings, fairy wings, any manner of creature and monster wings.</t>
  </si>
  <si>
    <t>dragon wing, fairy wing, griffin wing, sphinx wing, angel wing, phoenix wing, giant bird wing</t>
  </si>
  <si>
    <t>WINGInsc</t>
  </si>
  <si>
    <t>Fly and bee wings, dragonflies, moths, butterflies. Any insect wings. Some overlap and confusion with ANIMALS-INECTS likely.</t>
  </si>
  <si>
    <t>fly, bee, dragonfly, moth, butterfly, beetle, scarab, hornet, wasp, locust</t>
  </si>
  <si>
    <t>WINGMisc</t>
  </si>
  <si>
    <t>Wing sounds not fitting another category in this list.</t>
  </si>
  <si>
    <t>WOODBrk</t>
  </si>
  <si>
    <t>Wood breaks, shatters, cracks, crunches. Any destruction of wood that breaks the piece.</t>
  </si>
  <si>
    <t>breaks, cracks, rips, shatters, crunches, splinter</t>
  </si>
  <si>
    <t>WOODCrsh</t>
  </si>
  <si>
    <t>Group wood crashes and debris, and pieces falling, as in after an explosion.</t>
  </si>
  <si>
    <t>fall, debris, crash, fell, timber</t>
  </si>
  <si>
    <t>WOODFric</t>
  </si>
  <si>
    <t>Wood stress, especially creaks. But also scrapes, squeaks.</t>
  </si>
  <si>
    <t>stress, scrapes, creaks, squeaks, screech</t>
  </si>
  <si>
    <t>WOODHandl</t>
  </si>
  <si>
    <t>Handling a wooden object, picking up, setting down, etc. Some overlap or confusion with WOOD-MOVEMENT.</t>
  </si>
  <si>
    <t>WOODImpt</t>
  </si>
  <si>
    <t>Singular wood hits, drops, impacts, board hits. Group wood destruction goes into CRASH. Resonant wood bonks or hits. Hitting your head on a doorframe.</t>
  </si>
  <si>
    <t>WOODMisc</t>
  </si>
  <si>
    <t>Wood sounds not fitting another category in this list.</t>
  </si>
  <si>
    <t>WOODMvmt</t>
  </si>
  <si>
    <t>Wood movement including rattles, drag, slides, rolls. Group pieces of wood moving together.</t>
  </si>
  <si>
    <t>WOODTonl</t>
  </si>
  <si>
    <t>Tonal bowed wood sounds, ringing wood.</t>
  </si>
  <si>
    <t>bowed, ring, wronk, shing, warp</t>
  </si>
  <si>
    <t>Worksheet Name</t>
  </si>
  <si>
    <t>Range</t>
  </si>
  <si>
    <t>Operator</t>
  </si>
  <si>
    <t>Value</t>
  </si>
  <si>
    <t>Email Address</t>
  </si>
  <si>
    <t>Formula</t>
  </si>
  <si>
    <t>Number of Matches</t>
  </si>
  <si>
    <t>Number of Emails Sent</t>
  </si>
  <si>
    <t>Email Template</t>
  </si>
  <si>
    <t>Email Subject</t>
  </si>
  <si>
    <t>Current Log</t>
  </si>
  <si>
    <t>Previous Log</t>
  </si>
  <si>
    <t>Slack Channel Webhook</t>
  </si>
  <si>
    <t>Deactivate</t>
  </si>
  <si>
    <t>HTML Email</t>
  </si>
  <si>
    <t>CC</t>
  </si>
  <si>
    <t>BCC</t>
  </si>
  <si>
    <t>no Reply</t>
  </si>
  <si>
    <t>reply To</t>
  </si>
  <si>
    <t>Sender Name</t>
  </si>
  <si>
    <t>PROJECTS</t>
  </si>
  <si>
    <t>C9:C36</t>
  </si>
  <si>
    <t>equal to</t>
  </si>
  <si>
    <t>Done BO</t>
  </si>
  <si>
    <t>spressey@audiokinetic.com</t>
  </si>
  <si>
    <t>DEFAULT</t>
  </si>
  <si>
    <t>Data Regions</t>
  </si>
  <si>
    <t>Reaper Project Name</t>
  </si>
  <si>
    <t>VendorCategory=</t>
  </si>
  <si>
    <t>CatID=</t>
  </si>
  <si>
    <t>SourceID=</t>
  </si>
  <si>
    <t>OpenTier=</t>
  </si>
  <si>
    <t xml:space="preserve">REGION METADATA </t>
  </si>
  <si>
    <t>Category=</t>
  </si>
  <si>
    <t>SubCategory=</t>
  </si>
  <si>
    <t>CategoryFull=</t>
  </si>
  <si>
    <t>UserCategory=</t>
  </si>
  <si>
    <t>UserData=</t>
  </si>
  <si>
    <t>Explanations=</t>
  </si>
  <si>
    <t>Synonyms=</t>
  </si>
  <si>
    <t xml:space="preserve"> File Naming Formula Render to File</t>
  </si>
  <si>
    <t>Select Project Name and Duplicate Row for each Vendor Category in this Project</t>
  </si>
  <si>
    <t>Select Vendor Category from List for each Vendor Category in a Project</t>
  </si>
  <si>
    <t>Select CatID from List for Each Category Used in Project</t>
  </si>
  <si>
    <t>Select appropriate SourceID</t>
  </si>
  <si>
    <t>Add Open Tier Data seperated by-No-space-before-or-after-</t>
  </si>
  <si>
    <t>Auto-Generated when data in Colums A through E are Set for each of the rows. Create  Metadata Regions in corresponding Reaper Projects, and copy and paste the corresponding F cell.</t>
  </si>
  <si>
    <t>Common to all ProjectsThis String is used for all  File Name Project Render to File Settings</t>
  </si>
  <si>
    <t>CategoryFull=;Category=;SubCategory=;CatID=;UserCategory=;VendorCategory=_-;SourceID=;UserData=;Explanations=;Synonyms=;OpenTier=;</t>
  </si>
  <si>
    <t>$region(CatID)[;]$region(UserCategory)[;]$region(VendorCategory)[;]$region_$author_$region(SourceID)[;]$region(UserData)[;]</t>
  </si>
  <si>
    <t>Rifle Krag Joergensen</t>
  </si>
  <si>
    <t>Krag-Joergensen-bolt action-semi automatic-Calibre various-1889 to 1945-Norway</t>
  </si>
  <si>
    <t>_</t>
  </si>
  <si>
    <t>-</t>
  </si>
  <si>
    <t>Rifle Lee Enfield No4 MKI</t>
  </si>
  <si>
    <t>Lee-Enfield No4 MKI-bolt action-semi automatic-Calibre .303 mk vii-1895 to 1957-United Kingdom</t>
  </si>
  <si>
    <t>Rifle Enfield M1917</t>
  </si>
  <si>
    <t>Enfield M1917 -bolt action-semi automatic-Calibre various-1917 to present-United States</t>
  </si>
  <si>
    <t>Rifle Mosin Nagant M1891</t>
  </si>
  <si>
    <t>Mosin Nagant M1891-bolt action-semi automatic-Calibre various-1891 to present-Russian Empire</t>
  </si>
  <si>
    <t>Rifle Mosin Nagant M1907</t>
  </si>
  <si>
    <t>Mosin Nagant M1907-bolt action-semi automatic-Calibre various-1891 to present-Russian Empire</t>
  </si>
  <si>
    <t>Rifle Springfield M1903</t>
  </si>
  <si>
    <t>Springfield M1903-bolt action-semi automatic-Calibre .30 03-1903 to 1936-United States</t>
  </si>
  <si>
    <t>Rifle Springfield M1903 A4</t>
  </si>
  <si>
    <t>Springfield M1903 A4-bolt action-semi automatic-Calibre .30 03-1903 to 1936-United States</t>
  </si>
  <si>
    <t>Rifle Steyr Mannlicher M1895</t>
  </si>
  <si>
    <t>Steyr Mannlicher M1895-bolt action-semi automatic-Calibre various-1895 to 1949-Austria/Hungary</t>
  </si>
  <si>
    <t>Metadata</t>
  </si>
  <si>
    <t>RectId</t>
  </si>
  <si>
    <t>Filename</t>
  </si>
  <si>
    <t>BEXT:coding_history</t>
  </si>
  <si>
    <t>BEXT:description</t>
  </si>
  <si>
    <t>BEXT:loudness_range</t>
  </si>
  <si>
    <t>BEXT:loudness_value</t>
  </si>
  <si>
    <t>BEXT:max_momentary_loudness</t>
  </si>
  <si>
    <t>BEXT:max_shortterm_loudness</t>
  </si>
  <si>
    <t>BEXT:max_true_peak</t>
  </si>
  <si>
    <t>BEXT:originator</t>
  </si>
  <si>
    <t>BEXT:originator_date</t>
  </si>
  <si>
    <t>BEXT:originator_ref</t>
  </si>
  <si>
    <t>BEXT:originator_time</t>
  </si>
  <si>
    <t>BEXT:time_reference</t>
  </si>
  <si>
    <t>BEXT:umid</t>
  </si>
  <si>
    <t>BEXT:version</t>
  </si>
  <si>
    <t>INFO:album</t>
  </si>
  <si>
    <t>INFO:archival_location</t>
  </si>
  <si>
    <t>INFO:artist</t>
  </si>
  <si>
    <t>INFO:comment</t>
  </si>
  <si>
    <t>INFO:commissioned</t>
  </si>
  <si>
    <t>INFO:copyright</t>
  </si>
  <si>
    <t>INFO:created_date</t>
  </si>
  <si>
    <t>INFO:engineer</t>
  </si>
  <si>
    <t>INFO:genre</t>
  </si>
  <si>
    <t>INFO:keywords</t>
  </si>
  <si>
    <t>INFO:product</t>
  </si>
  <si>
    <t>INFO:software</t>
  </si>
  <si>
    <t>INFO:source</t>
  </si>
  <si>
    <t>INFO:subject</t>
  </si>
  <si>
    <t>INFO:tape</t>
  </si>
  <si>
    <t>INFO:technician</t>
  </si>
  <si>
    <t>INFO:title</t>
  </si>
  <si>
    <t>IXML:BWFXML:ASWG:ambisonicChnOrder</t>
  </si>
  <si>
    <t>IXML:BWFXML:ASWG:ambisonicNorm</t>
  </si>
  <si>
    <t>IXML:BWFXML:ASWG:artist</t>
  </si>
  <si>
    <t>IXML:BWFXML:ASWG:catId</t>
  </si>
  <si>
    <t>IXML:BWFXML:ASWG:category</t>
  </si>
  <si>
    <t>IXML:BWFXML:ASWG:contentType</t>
  </si>
  <si>
    <t>IXML:BWFXML:ASWG:creatorId</t>
  </si>
  <si>
    <t>IXML:BWFXML:ASWG:fxName</t>
  </si>
  <si>
    <t>IXML:BWFXML:ASWG:fxUsed</t>
  </si>
  <si>
    <t>IXML:BWFXML:ASWG:isFinal</t>
  </si>
  <si>
    <t>IXML:BWFXML:ASWG:isLicensed</t>
  </si>
  <si>
    <t>IXML:BWFXML:ASWG:isSource</t>
  </si>
  <si>
    <t>IXML:BWFXML:ASWG:library</t>
  </si>
  <si>
    <t>IXML:BWFXML:ASWG:loudness</t>
  </si>
  <si>
    <t>IXML:BWFXML:ASWG:loudnessRange</t>
  </si>
  <si>
    <t>IXML:BWFXML:ASWG:maxPeak</t>
  </si>
  <si>
    <t>IXML:BWFXML:ASWG:micType</t>
  </si>
  <si>
    <t>IXML:BWFXML:ASWG:musicPublisher</t>
  </si>
  <si>
    <t>IXML:BWFXML:ASWG:musicVersion</t>
  </si>
  <si>
    <t>IXML:BWFXML:ASWG:notes</t>
  </si>
  <si>
    <t>IXML:BWFXML:ASWG:originator</t>
  </si>
  <si>
    <t>IXML:BWFXML:ASWG:project</t>
  </si>
  <si>
    <t>IXML:BWFXML:ASWG:rightsOwner</t>
  </si>
  <si>
    <t>IXML:BWFXML:ASWG:session</t>
  </si>
  <si>
    <t>IXML:BWFXML:ASWG:songTitle</t>
  </si>
  <si>
    <t>IXML:BWFXML:ASWG:sourceId</t>
  </si>
  <si>
    <t>IXML:BWFXML:ASWG:state</t>
  </si>
  <si>
    <t>IXML:BWFXML:ASWG:subCategory</t>
  </si>
  <si>
    <t>IXML:BWFXML:ASWG:usageRights</t>
  </si>
  <si>
    <t>IXML:BWFXML:ASWG:vendorCategory</t>
  </si>
  <si>
    <t>IXML:BWFXML:BWF:BWF_DESCRIPTION</t>
  </si>
  <si>
    <t>IXML:BWFXML:BWF:BWF_LOUDNESS_RANGE</t>
  </si>
  <si>
    <t>IXML:BWFXML:BWF:BWF_LOUDNESS_VALUE</t>
  </si>
  <si>
    <t>IXML:BWFXML:BWF:BWF_MAX_MOMENTARY_LOUDNESS</t>
  </si>
  <si>
    <t>IXML:BWFXML:BWF:BWF_MAX_SHORT_TERM_LOUDNESS</t>
  </si>
  <si>
    <t>IXML:BWFXML:BWF:BWF_MAX_TRUE_PEAK_LEVEL</t>
  </si>
  <si>
    <t>IXML:BWFXML:BWF:BWF_ORIGINATION_DATE</t>
  </si>
  <si>
    <t>IXML:BWFXML:BWF:BWF_ORIGINATION_TIME</t>
  </si>
  <si>
    <t>IXML:BWFXML:BWF:BWF_ORIGINATOR</t>
  </si>
  <si>
    <t>IXML:BWFXML:BWF:BWF_ORIGINATOR_REFERENCE</t>
  </si>
  <si>
    <t>IXML:BWFXML:BWF:BWF_TIME_REFERENCE_HIGH</t>
  </si>
  <si>
    <t>IXML:BWFXML:BWF:BWF_TIME_REFERENCE_LOW</t>
  </si>
  <si>
    <t>IXML:BWFXML:FILE_UID</t>
  </si>
  <si>
    <t>IXML:BWFXML:IXML_VERSION</t>
  </si>
  <si>
    <t>IXML:BWFXML:NOTE</t>
  </si>
  <si>
    <t>IXML:BWFXML:PROJECT</t>
  </si>
  <si>
    <t>IXML:BWFXML:STEINBERG:ATTR_LIST:ATTR</t>
  </si>
  <si>
    <t>IXML:BWFXML:USER:ARTIST</t>
  </si>
  <si>
    <t>IXML:BWFXML:USER:CATEGORY</t>
  </si>
  <si>
    <t>IXML:BWFXML:USER:CATEGORYFULL</t>
  </si>
  <si>
    <t>IXML:BWFXML:USER:CATID</t>
  </si>
  <si>
    <t>IXML:BWFXML:USER:CatID</t>
  </si>
  <si>
    <t>IXML:BWFXML:USER:Category</t>
  </si>
  <si>
    <t>IXML:BWFXML:USER:CategoryFull</t>
  </si>
  <si>
    <t>IXML:BWFXML:USER:CreatorID</t>
  </si>
  <si>
    <t>IXML:BWFXML:USER:DESCRIPTION</t>
  </si>
  <si>
    <t>IXML:BWFXML:USER:EMBEDDER</t>
  </si>
  <si>
    <t>IXML:BWFXML:USER:Explanations</t>
  </si>
  <si>
    <t>IXML:BWFXML:USER:FXNAME</t>
  </si>
  <si>
    <t>IXML:BWFXML:USER:FxName</t>
  </si>
  <si>
    <t>IXML:BWFXML:USER:KEYWORDS</t>
  </si>
  <si>
    <t>IXML:BWFXML:USER:LIBRARY</t>
  </si>
  <si>
    <t>IXML:BWFXML:USER:Library</t>
  </si>
  <si>
    <t>IXML:BWFXML:USER:MANUFACTURER</t>
  </si>
  <si>
    <t>IXML:BWFXML:USER:MICPERSPECTIVE</t>
  </si>
  <si>
    <t>IXML:BWFXML:USER:MICROPHONE</t>
  </si>
  <si>
    <t>IXML:BWFXML:USER:Manufacturer</t>
  </si>
  <si>
    <t>IXML:BWFXML:USER:NOTES</t>
  </si>
  <si>
    <t>IXML:BWFXML:USER:OpenTier</t>
  </si>
  <si>
    <t>IXML:BWFXML:USER:PUBLISHER</t>
  </si>
  <si>
    <t>IXML:BWFXML:USER:RATING</t>
  </si>
  <si>
    <t>IXML:BWFXML:USER:RELEASEDATE</t>
  </si>
  <si>
    <t>IXML:BWFXML:USER:SOURCE</t>
  </si>
  <si>
    <t>IXML:BWFXML:USER:SUBCATEGORY</t>
  </si>
  <si>
    <t>IXML:BWFXML:USER:SourceID</t>
  </si>
  <si>
    <t>IXML:BWFXML:USER:SubCategory</t>
  </si>
  <si>
    <t>IXML:BWFXML:USER:Synonyms</t>
  </si>
  <si>
    <t>IXML:BWFXML:USER:TRACK</t>
  </si>
  <si>
    <t>IXML:BWFXML:USER:TRACKTITLE</t>
  </si>
  <si>
    <t>IXML:BWFXML:USER:TRACKYEAR</t>
  </si>
  <si>
    <t>IXML:BWFXML:USER:URL</t>
  </si>
  <si>
    <t>IXML:BWFXML:USER:VENDORCATEGORY</t>
  </si>
  <si>
    <t>IXML:BWFXML:USER:VOLUME</t>
  </si>
  <si>
    <t>IXML:BWFXML:USER:VendorCategory</t>
  </si>
  <si>
    <t>IXML:BWFXML:USER:trackName</t>
  </si>
  <si>
    <t>GUNMech_Foley-Steyr 1895 Bullet Into Mag_B00M_WW1FC_MS.wav</t>
  </si>
  <si>
    <t>Semi automatic pistol, cal 9x23 mm. Insert a bullet into the magazine.</t>
  </si>
  <si>
    <t>Â© 2024 BOOM Library All Rights</t>
  </si>
  <si>
    <t>www.boomlibrary.com</t>
  </si>
  <si>
    <t>0</t>
  </si>
  <si>
    <t>© 2024 BOOM Library All Rights Reserved</t>
  </si>
  <si>
    <t>BOOM Library</t>
  </si>
  <si>
    <t>2024 BOOM Library (WWI Firearms) www.boomlibrary.com</t>
  </si>
  <si>
    <t>2024-03-08</t>
  </si>
  <si>
    <t>Soundminer</t>
  </si>
  <si>
    <t>Steyr 1895 Bullet Into Mag</t>
  </si>
  <si>
    <t>Sennheiser MKH8050 / MKH30 MS</t>
  </si>
  <si>
    <t>All sound effects are copyright BOOM Library - all rights reserved</t>
  </si>
  <si>
    <t>1.61</t>
  </si>
  <si>
    <t>[{'TYPE': 'string', 'NAME': 'MediaLibrary', 'VALUE': 'WWI Firearms'}, {'TYPE': 'string', 'NAME': 'MediaCategoryPost', 'VALUE': 'GUNS'}, {'TYPE': 'string', 'NAME': 'MediaRecordingMethod', 'VALUE': 'Sennheiser MKH8050 / MKH30 MS'}, {'TYPE': 'string', 'NAME': 'MediaComment', 'VALUE': 'Semi automatic pistol, cal 9x23 mm. Insert a bullet into the magazine.'}, {'TYPE': 'string', 'NAME': 'MusicalCategory', 'VALUE': 'MECHANISM'}, {'TYPE': 'string', 'NAME': 'MediaCompany', 'VALUE': 'www.boomlibrary.com'}, {'TYPE': 'string', 'NAME': 'MediaLibraryManufacturerName', 'VALUE': 'BOOM Library'}, {'TYPE': 'string', 'NAME': 'MediaArtist', 'VALUE': 'BOOM Library'}, {'TYPE': 'string', 'NAME': 'MediaTrackNumber', 'VALUE': '0'}, {'TYPE': 'string', 'NAME': 'SmfSongName', 'VALUE': 'Steyr 1895 Bullet Into Mag'}, {'TYPE': 'string', 'NAME': 'MusicalInstrument', 'VALUE': 'Insert a bullet into the magazine.'}]</t>
  </si>
  <si>
    <t>GUNS-MECHANISM</t>
  </si>
  <si>
    <t>Insert a bullet into the magazine.</t>
  </si>
  <si>
    <t>CU</t>
  </si>
  <si>
    <t>2024</t>
  </si>
  <si>
    <t>Foley</t>
  </si>
  <si>
    <t>GUNMech_Foley-Steyr 1895 Bullet Into Mag_B00M_WW1FC_Shotgun.wav</t>
  </si>
  <si>
    <t>Sennheiser MKH 416</t>
  </si>
  <si>
    <t>[{'TYPE': 'string', 'NAME': 'MediaLibrary', 'VALUE': 'WWI Firearms'}, {'TYPE': 'string', 'NAME': 'MediaCategoryPost', 'VALUE': 'GUNS'}, {'TYPE': 'string', 'NAME': 'MediaRecordingMethod', 'VALUE': 'Sennheiser MKH 416'}, {'TYPE': 'string', 'NAME': 'MediaComment', 'VALUE': 'Semi automatic pistol, cal 9x23 mm. Insert a bullet into the magazine.'}, {'TYPE': 'string', 'NAME': 'MusicalCategory', 'VALUE': 'MECHANISM'}, {'TYPE': 'string', 'NAME': 'MediaCompany', 'VALUE': 'www.boomlibrary.com'}, {'TYPE': 'string', 'NAME': 'MediaLibraryManufacturerName', 'VALUE': 'BOOM Library'}, {'TYPE': 'string', 'NAME': 'MediaArtist', 'VALUE': 'BOOM Library'}, {'TYPE': 'string', 'NAME': 'MediaTrackNumber', 'VALUE': '0'}, {'TYPE': 'string', 'NAME': 'SmfSongName', 'VALUE': 'Steyr 1895 Bullet Into Mag'}, {'TYPE': 'string', 'NAME': 'MusicalInstrument', 'VALUE': 'Insert a bullet into the magazine.'}]</t>
  </si>
  <si>
    <t>GUNMech_Foley-Steyr 1895 Grab_B00M_WW1FC_MS.wav</t>
  </si>
  <si>
    <t>Semi automatic pistol, cal 9x23 mm. Catching the gun from the air.</t>
  </si>
  <si>
    <t>Steyr 1895 Grab</t>
  </si>
  <si>
    <t>[{'TYPE': 'string', 'NAME': 'MediaLibrary', 'VALUE': 'WWI Firearms'}, {'TYPE': 'string', 'NAME': 'MediaCategoryPost', 'VALUE': 'GUNS'}, {'TYPE': 'string', 'NAME': 'MediaRecordingMethod', 'VALUE': 'Sennheiser MKH8050 / MKH30 MS'}, {'TYPE': 'string', 'NAME': 'MediaComment', 'VALUE': 'Semi automatic pistol, cal 9x23 mm. Catching the gun from the air.'}, {'TYPE': 'string', 'NAME': 'MusicalCategory', 'VALUE': 'MECHANISM'}, {'TYPE': 'string', 'NAME': 'MediaCompany', 'VALUE': 'www.boomlibrary.com'}, {'TYPE': 'string', 'NAME': 'MediaLibraryManufacturerName', 'VALUE': 'BOOM Library'}, {'TYPE': 'string', 'NAME': 'MediaArtist', 'VALUE': 'BOOM Library'}, {'TYPE': 'string', 'NAME': 'MediaTrackNumber', 'VALUE': '0'}, {'TYPE': 'string', 'NAME': 'SmfSongName', 'VALUE': 'Steyr 1895 Grab'}, {'TYPE': 'string', 'NAME': 'MusicalInstrument', 'VALUE': 'Catching the gun from the air.'}]</t>
  </si>
  <si>
    <t>Catching the gun from the air.</t>
  </si>
  <si>
    <t>GUNMech_Foley-Steyr 1895 Grab_B00M_WW1FC_Shotgun.wav</t>
  </si>
  <si>
    <t>[{'TYPE': 'string', 'NAME': 'MediaLibrary', 'VALUE': 'WWI Firearms'}, {'TYPE': 'string', 'NAME': 'MediaCategoryPost', 'VALUE': 'GUNS'}, {'TYPE': 'string', 'NAME': 'MediaRecordingMethod', 'VALUE': 'Sennheiser MKH 416'}, {'TYPE': 'string', 'NAME': 'MediaComment', 'VALUE': 'Semi automatic pistol, cal 9x23 mm. Catching the gun from the air.'}, {'TYPE': 'string', 'NAME': 'MusicalCategory', 'VALUE': 'MECHANISM'}, {'TYPE': 'string', 'NAME': 'MediaCompany', 'VALUE': 'www.boomlibrary.com'}, {'TYPE': 'string', 'NAME': 'MediaLibraryManufacturerName', 'VALUE': 'BOOM Library'}, {'TYPE': 'string', 'NAME': 'MediaArtist', 'VALUE': 'BOOM Library'}, {'TYPE': 'string', 'NAME': 'MediaTrackNumber', 'VALUE': '0'}, {'TYPE': 'string', 'NAME': 'SmfSongName', 'VALUE': 'Steyr 1895 Grab'}, {'TYPE': 'string', 'NAME': 'MusicalInstrument', 'VALUE': 'Catching the gun from the air.'}]</t>
  </si>
  <si>
    <t>GUNMech_Foley-Steyr 1895 Handling_B00M_WW1FC_MS.wav</t>
  </si>
  <si>
    <t>Semi automatic pistol, cal 9x23 mm. Shaking the gun creating rattle and handling sounds.</t>
  </si>
  <si>
    <t>Steyr 1895 Handling</t>
  </si>
  <si>
    <t>[{'TYPE': 'string', 'NAME': 'MediaLibrary', 'VALUE': 'WWI Firearms'}, {'TYPE': 'string', 'NAME': 'MediaCategoryPost', 'VALUE': 'GUNS'}, {'TYPE': 'string', 'NAME': 'MediaRecordingMethod', 'VALUE': 'Sennheiser MKH8050 / MKH30 MS'}, {'TYPE': 'string', 'NAME': 'MediaComment', 'VALUE': 'Semi automatic pistol, cal 9x23 mm. Shaking the gun creating rattle and handling sounds.'}, {'TYPE': 'string', 'NAME': 'MusicalCategory', 'VALUE': 'MECHANISM'}, {'TYPE': 'string', 'NAME': 'MediaCompany', 'VALUE': 'www.boomlibrary.com'}, {'TYPE': 'string', 'NAME': 'MediaLibraryManufacturerName', 'VALUE': 'BOOM Library'}, {'TYPE': 'string', 'NAME': 'MediaArtist', 'VALUE': 'BOOM Library'}, {'TYPE': 'string', 'NAME': 'MediaTrackNumber', 'VALUE': '0'}, {'TYPE': 'string', 'NAME': 'SmfSongName', 'VALUE': 'Steyr 1895 Handling'}, {'TYPE': 'string', 'NAME': 'MusicalInstrument', 'VALUE': 'Shaking the gun creating rattle and handling sounds.'}]</t>
  </si>
  <si>
    <t>Shaking the gun creating rattle and handling sounds.</t>
  </si>
  <si>
    <t>GUNMech_Foley-Steyr 1895 Handling_B00M_WW1FC_Shotgun.wav</t>
  </si>
  <si>
    <t>[{'TYPE': 'string', 'NAME': 'MediaLibrary', 'VALUE': 'WWI Firearms'}, {'TYPE': 'string', 'NAME': 'MediaCategoryPost', 'VALUE': 'GUNS'}, {'TYPE': 'string', 'NAME': 'MediaRecordingMethod', 'VALUE': 'Sennheiser MKH 416'}, {'TYPE': 'string', 'NAME': 'MediaComment', 'VALUE': 'Semi automatic pistol, cal 9x23 mm. Shaking the gun creating rattle and handling sounds.'}, {'TYPE': 'string', 'NAME': 'MusicalCategory', 'VALUE': 'MECHANISM'}, {'TYPE': 'string', 'NAME': 'MediaCompany', 'VALUE': 'www.boomlibrary.com'}, {'TYPE': 'string', 'NAME': 'MediaLibraryManufacturerName', 'VALUE': 'BOOM Library'}, {'TYPE': 'string', 'NAME': 'MediaArtist', 'VALUE': 'BOOM Library'}, {'TYPE': 'string', 'NAME': 'MediaTrackNumber', 'VALUE': '0'}, {'TYPE': 'string', 'NAME': 'SmfSongName', 'VALUE': 'Steyr 1895 Handling'}, {'TYPE': 'string', 'NAME': 'MusicalInstrument', 'VALUE': 'Shaking the gun creating rattle and handling sounds.'}]</t>
  </si>
  <si>
    <t>GUNMech_Foley-Steyr 1895 Mag In Out Slow_B00M_WW1FC_MS.wav</t>
  </si>
  <si>
    <t>Semi automatic pistol, cal 9x23 mm. Change the magazine of the gun.</t>
  </si>
  <si>
    <t>Steyr 1895 Mag In Out Slow</t>
  </si>
  <si>
    <t>[{'TYPE': 'string', 'NAME': 'MediaLibrary', 'VALUE': 'WWI Firearms'}, {'TYPE': 'string', 'NAME': 'MediaCategoryPost', 'VALUE': 'GUNS'}, {'TYPE': 'string', 'NAME': 'MediaRecordingMethod', 'VALUE': 'Sennheiser MKH8050 / MKH30 MS'}, {'TYPE': 'string', 'NAME': 'MediaComment', 'VALUE': 'Semi automatic pistol, cal 9x23 mm. Change the magazine of the gun.'}, {'TYPE': 'string', 'NAME': 'MusicalCategory', 'VALUE': 'MECHANISM'}, {'TYPE': 'string', 'NAME': 'MediaCompany', 'VALUE': 'www.boomlibrary.com'}, {'TYPE': 'string', 'NAME': 'MediaLibraryManufacturerName', 'VALUE': 'BOOM Library'}, {'TYPE': 'string', 'NAME': 'MediaArtist', 'VALUE': 'BOOM Library'}, {'TYPE': 'string', 'NAME': 'MediaTrackNumber', 'VALUE': '0'}, {'TYPE': 'string', 'NAME': 'SmfSongName', 'VALUE': 'Steyr 1895 Mag In Out Slow'}, {'TYPE': 'string', 'NAME': 'MusicalInstrument', 'VALUE': 'Change the magazine of the gun.'}]</t>
  </si>
  <si>
    <t>Change the magazine of the gun.</t>
  </si>
  <si>
    <t>GUNMech_Foley-Steyr 1895 Mag In Out Slow_B00M_WW1FC_Shotgun.wav</t>
  </si>
  <si>
    <t>[{'TYPE': 'string', 'NAME': 'MediaLibrary', 'VALUE': 'WWI Firearms'}, {'TYPE': 'string', 'NAME': 'MediaCategoryPost', 'VALUE': 'GUNS'}, {'TYPE': 'string', 'NAME': 'MediaRecordingMethod', 'VALUE': 'Sennheiser MKH 416'}, {'TYPE': 'string', 'NAME': 'MediaComment', 'VALUE': 'Semi automatic pistol, cal 9x23 mm. Change the magazine of the gun.'}, {'TYPE': 'string', 'NAME': 'MusicalCategory', 'VALUE': 'MECHANISM'}, {'TYPE': 'string', 'NAME': 'MediaCompany', 'VALUE': 'www.boomlibrary.com'}, {'TYPE': 'string', 'NAME': 'MediaLibraryManufacturerName', 'VALUE': 'BOOM Library'}, {'TYPE': 'string', 'NAME': 'MediaArtist', 'VALUE': 'BOOM Library'}, {'TYPE': 'string', 'NAME': 'MediaTrackNumber', 'VALUE': '0'}, {'TYPE': 'string', 'NAME': 'SmfSongName', 'VALUE': 'Steyr 1895 Mag In Out Slow'}, {'TYPE': 'string', 'NAME': 'MusicalInstrument', 'VALUE': 'Change the magazine of the gun.'}]</t>
  </si>
  <si>
    <t>GUNMech_Foley-Steyr 1895 Reload Fast_B00M_WW1FC_MS.wav</t>
  </si>
  <si>
    <t>Semi automatic pistol, cal 9x23 mm. Cocking the gun.</t>
  </si>
  <si>
    <t>Steyr 1895 Reload Fast</t>
  </si>
  <si>
    <t>[{'TYPE': 'string', 'NAME': 'MediaLibrary', 'VALUE': 'WWI Firearms'}, {'TYPE': 'string', 'NAME': 'MediaCategoryPost', 'VALUE': 'GUNS'}, {'TYPE': 'string', 'NAME': 'MediaRecordingMethod', 'VALUE': 'Sennheiser MKH8050 / MKH30 MS'}, {'TYPE': 'string', 'NAME': 'MediaComment', 'VALUE': 'Semi automatic pistol, cal 9x23 mm. Cocking the gun.'}, {'TYPE': 'string', 'NAME': 'MusicalCategory', 'VALUE': 'MECHANISM'}, {'TYPE': 'string', 'NAME': 'MediaCompany', 'VALUE': 'www.boomlibrary.com'}, {'TYPE': 'string', 'NAME': 'MediaLibraryManufacturerName', 'VALUE': 'BOOM Library'}, {'TYPE': 'string', 'NAME': 'MediaArtist', 'VALUE': 'BOOM Library'}, {'TYPE': 'string', 'NAME': 'MediaTrackNumber', 'VALUE': '0'}, {'TYPE': 'string', 'NAME': 'SmfSongName', 'VALUE': 'Steyr 1895 Reload Fast'}, {'TYPE': 'string', 'NAME': 'MusicalInstrument', 'VALUE': 'Cocking the gun.'}]</t>
  </si>
  <si>
    <t>Cocking the gun.</t>
  </si>
  <si>
    <t>GUNMech_Foley-Steyr 1895 Reload Fast_B00M_WW1FC_Shotgun.wav</t>
  </si>
  <si>
    <t>[{'TYPE': 'string', 'NAME': 'MediaLibrary', 'VALUE': 'WWI Firearms'}, {'TYPE': 'string', 'NAME': 'MediaCategoryPost', 'VALUE': 'GUNS'}, {'TYPE': 'string', 'NAME': 'MediaRecordingMethod', 'VALUE': 'Sennheiser MKH 416'}, {'TYPE': 'string', 'NAME': 'MediaComment', 'VALUE': 'Semi automatic pistol, cal 9x23 mm. Cocking the gun.'}, {'TYPE': 'string', 'NAME': 'MusicalCategory', 'VALUE': 'MECHANISM'}, {'TYPE': 'string', 'NAME': 'MediaCompany', 'VALUE': 'www.boomlibrary.com'}, {'TYPE': 'string', 'NAME': 'MediaLibraryManufacturerName', 'VALUE': 'BOOM Library'}, {'TYPE': 'string', 'NAME': 'MediaArtist', 'VALUE': 'BOOM Library'}, {'TYPE': 'string', 'NAME': 'MediaTrackNumber', 'VALUE': '0'}, {'TYPE': 'string', 'NAME': 'SmfSongName', 'VALUE': 'Steyr 1895 Reload Fast'}, {'TYPE': 'string', 'NAME': 'MusicalInstrument', 'VALUE': 'Cocking the gun.'}]</t>
  </si>
  <si>
    <t>GUNMech_Foley-Steyr 1895 Reload Slow And Dryfire_B00M_WW1FC_MS.wav</t>
  </si>
  <si>
    <t>Semi automatic pistol, cal 9x23 mm. Cocking and dry fire of the gun.</t>
  </si>
  <si>
    <t>Steyr 1895 Reload Slow And Dryfire</t>
  </si>
  <si>
    <t>[{'TYPE': 'string', 'NAME': 'MediaLibrary', 'VALUE': 'WWI Firearms'}, {'TYPE': 'string', 'NAME': 'MediaCategoryPost', 'VALUE': 'GUNS'}, {'TYPE': 'string', 'NAME': 'MediaRecordingMethod', 'VALUE': 'Sennheiser MKH8050 / MKH30 MS'}, {'TYPE': 'string', 'NAME': 'MediaComment', 'VALUE': 'Semi automatic pistol, cal 9x23 mm. Cocking and dry fire of the gun.'}, {'TYPE': 'string', 'NAME': 'MusicalCategory', 'VALUE': 'MECHANISM'}, {'TYPE': 'string', 'NAME': 'MediaCompany', 'VALUE': 'www.boomlibrary.com'}, {'TYPE': 'string', 'NAME': 'MediaLibraryManufacturerName', 'VALUE': 'BOOM Library'}, {'TYPE': 'string', 'NAME': 'MediaArtist', 'VALUE': 'BOOM Library'}, {'TYPE': 'string', 'NAME': 'MediaTrackNumber', 'VALUE': '0'}, {'TYPE': 'string', 'NAME': 'SmfSongName', 'VALUE': 'Steyr 1895 Reload Slow And Dryfire'}, {'TYPE': 'string', 'NAME': 'MusicalInstrument', 'VALUE': 'Cocking and dry fire of the gun.'}]</t>
  </si>
  <si>
    <t>Cocking and dry fire of the gun.</t>
  </si>
  <si>
    <t>GUNMech_Foley-Steyr 1895 Reload Slow And Dryfire_B00M_WW1FC_Shotgun.wav</t>
  </si>
  <si>
    <t>[{'TYPE': 'string', 'NAME': 'MediaLibrary', 'VALUE': 'WWI Firearms'}, {'TYPE': 'string', 'NAME': 'MediaCategoryPost', 'VALUE': 'GUNS'}, {'TYPE': 'string', 'NAME': 'MediaRecordingMethod', 'VALUE': 'Sennheiser MKH 416'}, {'TYPE': 'string', 'NAME': 'MediaComment', 'VALUE': 'Semi automatic pistol, cal 9x23 mm. Cocking and dry fire of the gun.'}, {'TYPE': 'string', 'NAME': 'MusicalCategory', 'VALUE': 'MECHANISM'}, {'TYPE': 'string', 'NAME': 'MediaCompany', 'VALUE': 'www.boomlibrary.com'}, {'TYPE': 'string', 'NAME': 'MediaLibraryManufacturerName', 'VALUE': 'BOOM Library'}, {'TYPE': 'string', 'NAME': 'MediaArtist', 'VALUE': 'BOOM Library'}, {'TYPE': 'string', 'NAME': 'MediaTrackNumber', 'VALUE': '0'}, {'TYPE': 'string', 'NAME': 'SmfSongName', 'VALUE': 'Steyr 1895 Reload Slow And Dryfire'}, {'TYPE': 'string', 'NAME': 'MusicalInstrument', 'VALUE': 'Cocking and dry fire of the gun.'}]</t>
  </si>
  <si>
    <t>GUNRif_RI-Steyr 1895 Single Shot 0m_B00M_WW1FC_Collar.wav</t>
  </si>
  <si>
    <t>Pull bolt action rifle, cal 8x56 mm. Lavalier attached to the collar of the shooter.</t>
  </si>
  <si>
    <t>Steyr 1895 Single Shot 0m</t>
  </si>
  <si>
    <t>DPA 4062</t>
  </si>
  <si>
    <t>[{'TYPE': 'string', 'NAME': 'MediaLibrary', 'VALUE': 'WWI Firearms'}, {'TYPE': 'string', 'NAME': 'MediaCategoryPost', 'VALUE': 'GUNS'}, {'TYPE': 'string', 'NAME': 'MediaRecordingMethod', 'VALUE': 'DPA 4062'}, {'TYPE': 'string', 'NAME': 'MediaComment', 'VALUE': 'Pull bolt action rifle, cal 8x56 mm. Lavalier attached to the collar of the shooter.'}, {'TYPE': 'string', 'NAME': 'MusicalCategory', 'VALUE': 'RIFLE'}, {'TYPE': 'string', 'NAME': 'MediaCompany', 'VALUE': 'www.boomlibrary.com'}, {'TYPE': 'string', 'NAME': 'MediaLibraryManufacturerName', 'VALUE': 'BOOM Library'}, {'TYPE': 'string', 'NAME': 'MediaArtist', 'VALUE': 'BOOM Library'}, {'TYPE': 'string', 'NAME': 'MediaTrackNumber', 'VALUE': '0'}, {'TYPE': 'string', 'NAME': 'SmfSongName', 'VALUE': 'Steyr 1895 Single Shot 0m'}, {'TYPE': 'string', 'NAME': 'MusicalInstrument', 'VALUE': 'Lavalier attached to the collar of the shooter.'}]</t>
  </si>
  <si>
    <t>GUNS-RIFLE</t>
  </si>
  <si>
    <t>Lavalier attached to the collar of the shooter.</t>
  </si>
  <si>
    <t>RI</t>
  </si>
  <si>
    <t>GUNRif_RI-Steyr 1895 Single Shot 0m_B00M_WW1FC_Wrist.wav</t>
  </si>
  <si>
    <t>Pull bolt action rifle, cal 8x56 mm. Lavalier attached to the wrist of the shooter.</t>
  </si>
  <si>
    <t>[{'TYPE': 'string', 'NAME': 'MediaLibrary', 'VALUE': 'WWI Firearms'}, {'TYPE': 'string', 'NAME': 'MediaCategoryPost', 'VALUE': 'GUNS'}, {'TYPE': 'string', 'NAME': 'MediaRecordingMethod', 'VALUE': 'DPA 4062'}, {'TYPE': 'string', 'NAME': 'MediaComment', 'VALUE': 'Pull bolt action rifle, cal 8x56 mm. Lavalier attached to the wrist of the shooter.'}, {'TYPE': 'string', 'NAME': 'MusicalCategory', 'VALUE': 'RIFLE'}, {'TYPE': 'string', 'NAME': 'MediaCompany', 'VALUE': 'www.boomlibrary.com'}, {'TYPE': 'string', 'NAME': 'MediaLibraryManufacturerName', 'VALUE': 'BOOM Library'}, {'TYPE': 'string', 'NAME': 'MediaArtist', 'VALUE': 'BOOM Library'}, {'TYPE': 'string', 'NAME': 'MediaTrackNumber', 'VALUE': '0'}, {'TYPE': 'string', 'NAME': 'SmfSongName', 'VALUE': 'Steyr 1895 Single Shot 0m'}, {'TYPE': 'string', 'NAME': 'MusicalInstrument', 'VALUE': 'Lavalier attached to the wrist of the shooter.'}]</t>
  </si>
  <si>
    <t>Lavalier attached to the wrist of the shooter.</t>
  </si>
  <si>
    <t>GUNRif_RI-Steyr 1895 Single Shot 100m_B00M_WW1FC_XY.wav</t>
  </si>
  <si>
    <t>Pull bolt action rifle, cal 8x56 mm. X/Y handheld recorder positioned 100m from the shooter position in a nearby forest.</t>
  </si>
  <si>
    <t>Steyr 1895 Single Shot 100m</t>
  </si>
  <si>
    <t>Sony PCM</t>
  </si>
  <si>
    <t>[{'TYPE': 'string', 'NAME': 'MediaLibrary', 'VALUE': 'WWI Firearms'}, {'TYPE': 'string', 'NAME': 'MediaCategoryPost', 'VALUE': 'GUNS'}, {'TYPE': 'string', 'NAME': 'MediaRecordingMethod', 'VALUE': 'Sony PCM'}, {'TYPE': 'string', 'NAME': 'MediaComment', 'VALUE': 'Pull bolt action rifle, cal 8x56 mm. X/Y handheld recorder positioned 100m from the shooter position in a nearby forest.'}, {'TYPE': 'string', 'NAME': 'MusicalCategory', 'VALUE': 'RIFLE'}, {'TYPE': 'string', 'NAME': 'MediaCompany', 'VALUE': 'www.boomlibrary.com'}, {'TYPE': 'string', 'NAME': 'MediaLibraryManufacturerName', 'VALUE': 'BOOM Library'}, {'TYPE': 'string', 'NAME': 'MediaArtist', 'VALUE': 'BOOM Library'}, {'TYPE': 'string', 'NAME': 'MediaTrackNumber', 'VALUE': '0'}, {'TYPE': 'string', 'NAME': 'SmfSongName', 'VALUE': 'Steyr 1895 Single Shot 100m'}, {'TYPE': 'string', 'NAME': 'MusicalInstrument', 'VALUE': 'X/Y handheld recorder positioned 100m from the shooter position in a nearby forest.'}]</t>
  </si>
  <si>
    <t>X/Y handheld recorder positioned 100m from the shooter position in a nearby forest.</t>
  </si>
  <si>
    <t>DST</t>
  </si>
  <si>
    <t>GUNRif_RI-Steyr 1895 Single Shot 1m_B00M_WW1FC_AB.wav</t>
  </si>
  <si>
    <t>Pull bolt action rifle, cal 8x56 mm. A/B with shotgun mics positioned 1m behind the gun, right and left to the shooter.</t>
  </si>
  <si>
    <t>Steyr 1895 Single Shot 1m</t>
  </si>
  <si>
    <t>Sennheiser MKH416</t>
  </si>
  <si>
    <t>[{'TYPE': 'string', 'NAME': 'MediaLibrary', 'VALUE': 'WWI Firearms'}, {'TYPE': 'string', 'NAME': 'MediaCategoryPost', 'VALUE': 'GUNS'}, {'TYPE': 'string', 'NAME': 'MediaRecordingMethod', 'VALUE': 'Sennheiser MKH416'}, {'TYPE': 'string', 'NAME': 'MediaComment', 'VALUE': 'Pull bolt action rifle, cal 8x56 mm. A/B with shotgun mics positioned 1m behind the gun, right and left to the shooter.'}, {'TYPE': 'string', 'NAME': 'MusicalCategory', 'VALUE': 'RIFLE'}, {'TYPE': 'string', 'NAME': 'MediaCompany', 'VALUE': 'www.boomlibrary.com'}, {'TYPE': 'string', 'NAME': 'MediaLibraryManufacturerName', 'VALUE': 'BOOM Library'}, {'TYPE': 'string', 'NAME': 'MediaArtist', 'VALUE': 'BOOM Library'}, {'TYPE': 'string', 'NAME': 'MediaTrackNumber', 'VALUE': '0'}, {'TYPE': 'string', 'NAME': 'SmfSongName', 'VALUE': 'Steyr 1895 Single Shot 1m'}, {'TYPE': 'string', 'NAME': 'MusicalInstrument', 'VALUE': 'A/B with shotgun mics positioned 1m behind the gun, right and left to the shooter.'}]</t>
  </si>
  <si>
    <t>A/B with shotgun mics positioned 1m behind the gun, right and left to the shooter.</t>
  </si>
  <si>
    <t>GUNRif_RI-Steyr 1895 Single Shot 20m_B00M_WW1FC_ORTF3D Hi.wav</t>
  </si>
  <si>
    <t>Pull bolt action rifle, cal 8x56 mm. ORTF3D positioned 20m behind the shooter.</t>
  </si>
  <si>
    <t>Steyr 1895 Single Shot 20m</t>
  </si>
  <si>
    <t>Shoeps ORTF3D</t>
  </si>
  <si>
    <t>[{'TYPE': 'string', 'NAME': 'MediaLibrary', 'VALUE': 'WWI Firearms'}, {'TYPE': 'string', 'NAME': 'MediaCategoryPost', 'VALUE': 'GUNS'}, {'TYPE': 'string', 'NAME': 'MediaRecordingMethod', 'VALUE': 'Shoeps ORTF3D'}, {'TYPE': 'string', 'NAME': 'MediaComment', 'VALUE': 'Pull bolt action rifle, cal 8x56 mm. ORTF3D positioned 20m behind the shooter.'}, {'TYPE': 'string', 'NAME': 'MusicalCategory', 'VALUE': 'RIFLE'}, {'TYPE': 'string', 'NAME': 'MediaCompany', 'VALUE': 'www.boomlibrary.com'}, {'TYPE': 'string', 'NAME': 'MediaLibraryManufacturerName', 'VALUE': 'BOOM Library'}, {'TYPE': 'string', 'NAME': 'MediaArtist', 'VALUE': 'BOOM Library'}, {'TYPE': 'string', 'NAME': 'MediaTrackNumber', 'VALUE': '0'}, {'TYPE': 'string', 'NAME': 'SmfSongName', 'VALUE': 'Steyr 1895 Single Shot 20m'}, {'TYPE': 'string', 'NAME': 'MusicalInstrument', 'VALUE': 'ORTF3D positioned 20m behind the shooter.'}]</t>
  </si>
  <si>
    <t>ORTF3D positioned 20m behind the shooter.</t>
  </si>
  <si>
    <t>MED</t>
  </si>
  <si>
    <t>GUNRif_RI-Steyr 1895 Single Shot 20m_B00M_WW1FC_ORTF3D Lo.wav</t>
  </si>
  <si>
    <t>GUNRif_RI-Steyr 1895 Single Shot 2m_B00M_WW1FC_AB.wav</t>
  </si>
  <si>
    <t>Pull bolt action rifle, cal 8x56 mm. A/B with dynamic mics positioned 2m right and left from the muzzle of the gun.</t>
  </si>
  <si>
    <t>Steyr 1895 Single Shot 2m</t>
  </si>
  <si>
    <t>Audix D6</t>
  </si>
  <si>
    <t>[{'TYPE': 'string', 'NAME': 'MediaLibrary', 'VALUE': 'WWI Firearms'}, {'TYPE': 'string', 'NAME': 'MediaCategoryPost', 'VALUE': 'GUNS'}, {'TYPE': 'string', 'NAME': 'MediaRecordingMethod', 'VALUE': 'Audix D6'}, {'TYPE': 'string', 'NAME': 'MediaComment', 'VALUE': 'Pull bolt action rifle, cal 8x56 mm. A/B with dynamic mics positioned 2m right and left from the muzzle of the gun.'}, {'TYPE': 'string', 'NAME': 'MusicalCategory', 'VALUE': 'RIFLE'}, {'TYPE': 'string', 'NAME': 'MediaCompany', 'VALUE': 'www.boomlibrary.com'}, {'TYPE': 'string', 'NAME': 'MediaLibraryManufacturerName', 'VALUE': 'BOOM Library'}, {'TYPE': 'string', 'NAME': 'MediaArtist', 'VALUE': 'BOOM Library'}, {'TYPE': 'string', 'NAME': 'MediaTrackNumber', 'VALUE': '0'}, {'TYPE': 'string', 'NAME': 'SmfSongName', 'VALUE': 'Steyr 1895 Single Shot 2m'}, {'TYPE': 'string', 'NAME': 'MusicalInstrument', 'VALUE': 'A/B with dynamic mics positioned 2m right and left from the muzzle of the gun.'}]</t>
  </si>
  <si>
    <t>A/B with dynamic mics positioned 2m right and left from the muzzle of the gun.</t>
  </si>
  <si>
    <t>GUNRif_RI-Steyr 1895 Single Shot 3m_B00M_WW1FC_AB.wav</t>
  </si>
  <si>
    <t>Pull bolt action rifle, cal 8x56 mm. A/B positioned 3m behind the gun, right and left to the shooter.</t>
  </si>
  <si>
    <t>Steyr 1895 Single Shot 3m</t>
  </si>
  <si>
    <t>DPA 4007</t>
  </si>
  <si>
    <t>[{'TYPE': 'string', 'NAME': 'MediaLibrary', 'VALUE': 'WWI Firearms'}, {'TYPE': 'string', 'NAME': 'MediaCategoryPost', 'VALUE': 'GUNS'}, {'TYPE': 'string', 'NAME': 'MediaRecordingMethod', 'VALUE': 'DPA 4007'}, {'TYPE': 'string', 'NAME': 'MediaComment', 'VALUE': 'Pull bolt action rifle, cal 8x56 mm. A/B positioned 3m behind the gun, right and left to the shooter.'}, {'TYPE': 'string', 'NAME': 'MusicalCategory', 'VALUE': 'RIFLE'}, {'TYPE': 'string', 'NAME': 'MediaCompany', 'VALUE': 'www.boomlibrary.com'}, {'TYPE': 'string', 'NAME': 'MediaLibraryManufacturerName', 'VALUE': 'BOOM Library'}, {'TYPE': 'string', 'NAME': 'MediaArtist', 'VALUE': 'BOOM Library'}, {'TYPE': 'string', 'NAME': 'MediaTrackNumber', 'VALUE': '0'}, {'TYPE': 'string', 'NAME': 'SmfSongName', 'VALUE': 'Steyr 1895 Single Shot 3m'}, {'TYPE': 'string', 'NAME': 'MusicalInstrument', 'VALUE': 'A/B positioned 3m behind the gun, right and left to the shooter.'}]</t>
  </si>
  <si>
    <t>A/B positioned 3m behind the gun, right and left to the shooter.</t>
  </si>
  <si>
    <t>GUNRif_RI-Steyr 1895 Single Shot 3m_B00M_WW1FC_MS.wav</t>
  </si>
  <si>
    <t>Pull bolt action rifle, cal 8x56 mm. M/S shotgun mic positioned directly behind the shooter, 3m away.</t>
  </si>
  <si>
    <t>[{'TYPE': 'string', 'NAME': 'MediaLibrary', 'VALUE': 'WWI Firearms'}, {'TYPE': 'string', 'NAME': 'MediaCategoryPost', 'VALUE': 'GUNS'}, {'TYPE': 'string', 'NAME': 'MediaRecordingMethod', 'VALUE': 'Sennheiser MKH8050 / MKH30 MS'}, {'TYPE': 'string', 'NAME': 'MediaComment', 'VALUE': 'Pull bolt action rifle, cal 8x56 mm. M/S shotgun mic positioned directly behind the shooter, 3m away.'}, {'TYPE': 'string', 'NAME': 'MusicalCategory', 'VALUE': 'RIFLE'}, {'TYPE': 'string', 'NAME': 'MediaCompany', 'VALUE': 'www.boomlibrary.com'}, {'TYPE': 'string', 'NAME': 'MediaLibraryManufacturerName', 'VALUE': 'BOOM Library'}, {'TYPE': 'string', 'NAME': 'MediaArtist', 'VALUE': 'BOOM Library'}, {'TYPE': 'string', 'NAME': 'MediaTrackNumber', 'VALUE': '0'}, {'TYPE': 'string', 'NAME': 'SmfSongName', 'VALUE': 'Steyr 1895 Single Shot 3m'}, {'TYPE': 'string', 'NAME': 'MusicalInstrument', 'VALUE': 'M/S shotgun mic positioned directly behind the shooter, 3m away.'}]</t>
  </si>
  <si>
    <t>M/S shotgun mic positioned directly behind the shooter, 3m away.</t>
  </si>
  <si>
    <t>GUNRif_RI-Steyr 1895 Single Shot 40m_B00M_WW1FC_Ambix.wav</t>
  </si>
  <si>
    <t>Pull bolt action rifle, cal 8x56 mm. 4 channel ambisonics positioned 50m behind the shooter.</t>
  </si>
  <si>
    <t>Steyr 1895 Single Shot 40m</t>
  </si>
  <si>
    <t>Sennheiser Ambeo VR</t>
  </si>
  <si>
    <t>[{'TYPE': 'string', 'NAME': 'MediaLibrary', 'VALUE': 'WWI Firearms'}, {'TYPE': 'string', 'NAME': 'MediaCategoryPost', 'VALUE': 'GUNS'}, {'TYPE': 'string', 'NAME': 'MediaRecordingMethod', 'VALUE': 'Sennheiser Ambeo VR'}, {'TYPE': 'string', 'NAME': 'MediaComment', 'VALUE': 'Pull bolt action rifle, cal 8x56 mm. 4 channel ambisonics positioned 50m behind the shooter.'}, {'TYPE': 'string', 'NAME': 'MusicalCategory', 'VALUE': 'RIFLE'}, {'TYPE': 'string', 'NAME': 'MediaCompany', 'VALUE': 'www.boomlibrary.com'}, {'TYPE': 'string', 'NAME': 'MediaLibraryManufacturerName', 'VALUE': 'BOOM Library'}, {'TYPE': 'string', 'NAME': 'MediaArtist', 'VALUE': 'BOOM Library'}, {'TYPE': 'string', 'NAME': 'MediaTrackNumber', 'VALUE': '0'}, {'TYPE': 'string', 'NAME': 'SmfSongName', 'VALUE': 'Steyr 1895 Single Shot 40m'}, {'TYPE': 'string', 'NAME': 'MusicalInstrument', 'VALUE': '4 channel ambisonics positioned 50m behind the shooter.'}]</t>
  </si>
  <si>
    <t>4 channel ambisonics positioned 50m behind the shooter.</t>
  </si>
  <si>
    <t>GUNRif_RI-Steyr 1895 Single Shot 5m_B00M_WW1FC_MS.wav</t>
  </si>
  <si>
    <t>Pull bolt action rifle, cal 8x56 mm. M/S shotgun mic positioned directly behind the shooter, 5m away.</t>
  </si>
  <si>
    <t>Steyr 1895 Single Shot 5m</t>
  </si>
  <si>
    <t>Sanken CMS50</t>
  </si>
  <si>
    <t>[{'TYPE': 'string', 'NAME': 'MediaLibrary', 'VALUE': 'WWI Firearms'}, {'TYPE': 'string', 'NAME': 'MediaCategoryPost', 'VALUE': 'GUNS'}, {'TYPE': 'string', 'NAME': 'MediaRecordingMethod', 'VALUE': 'Sanken CMS50'}, {'TYPE': 'string', 'NAME': 'MediaComment', 'VALUE': 'Pull bolt action rifle, cal 8x56 mm. M/S shotgun mic positioned directly behind the shooter, 5m away.'}, {'TYPE': 'string', 'NAME': 'MusicalCategory', 'VALUE': 'RIFLE'}, {'TYPE': 'string', 'NAME': 'MediaCompany', 'VALUE': 'www.boomlibrary.com'}, {'TYPE': 'string', 'NAME': 'MediaLibraryManufacturerName', 'VALUE': 'BOOM Library'}, {'TYPE': 'string', 'NAME': 'MediaArtist', 'VALUE': 'BOOM Library'}, {'TYPE': 'string', 'NAME': 'MediaTrackNumber', 'VALUE': '0'}, {'TYPE': 'string', 'NAME': 'SmfSongName', 'VALUE': 'Steyr 1895 Single Shot 5m'}, {'TYPE': 'string', 'NAME': 'MusicalInstrument', 'VALUE': 'M/S shotgun mic positioned directly behind the shooter, 5m away.'}]</t>
  </si>
  <si>
    <t>M/S shotgun mic positioned directly behind the shooter, 5m away.</t>
  </si>
  <si>
    <t>GUNRif_RI-Steyr 1895 Single Shot 5m_B00M_WW1FC_XY.wav</t>
  </si>
  <si>
    <t>Pull bolt action rifle, cal 8x56 mm. X/Y 5m in front of the shooter, pointing to the gun.</t>
  </si>
  <si>
    <t>Sennheiser MKH8040</t>
  </si>
  <si>
    <t>[{'TYPE': 'string', 'NAME': 'MediaLibrary', 'VALUE': 'WWI Firearms'}, {'TYPE': 'string', 'NAME': 'MediaCategoryPost', 'VALUE': 'GUNS'}, {'TYPE': 'string', 'NAME': 'MediaRecordingMethod', 'VALUE': 'Sennheiser MKH8040'}, {'TYPE': 'string', 'NAME': 'MediaComment', 'VALUE': 'Pull bolt action rifle, cal 8x56 mm. X/Y 5m in front of the shooter, pointing to the gun.'}, {'TYPE': 'string', 'NAME': 'MusicalCategory', 'VALUE': 'RIFLE'}, {'TYPE': 'string', 'NAME': 'MediaCompany', 'VALUE': 'www.boomlibrary.com'}, {'TYPE': 'string', 'NAME': 'MediaLibraryManufacturerName', 'VALUE': 'BOOM Library'}, {'TYPE': 'string', 'NAME': 'MediaArtist', 'VALUE': 'BOOM Library'}, {'TYPE': 'string', 'NAME': 'MediaTrackNumber', 'VALUE': '0'}, {'TYPE': 'string', 'NAME': 'SmfSongName', 'VALUE': 'Steyr 1895 Single Shot 5m'}, {'TYPE': 'string', 'NAME': 'MusicalInstrument', 'VALUE': 'X/Y 5m in front of the shooter, pointing to the gun.'}]</t>
  </si>
  <si>
    <t>X/Y 5m in front of the shooter, pointing to the gun.</t>
  </si>
  <si>
    <t>GUNRif_RI-Steyr 1895 Single Shot 75m_B00M_WW1FC_XY.wav</t>
  </si>
  <si>
    <t>Pull bolt action rifle, cal 8x56 mm. X/Y handheld recorder positioned 50m from the shooter position in a nearby forest.</t>
  </si>
  <si>
    <t>Steyr 1895 Single Shot 75m</t>
  </si>
  <si>
    <t>Zoom H6 XY Capsule</t>
  </si>
  <si>
    <t>[{'TYPE': 'string', 'NAME': 'MediaLibrary', 'VALUE': 'WWI Firearms'}, {'TYPE': 'string', 'NAME': 'MediaCategoryPost', 'VALUE': 'GUNS'}, {'TYPE': 'string', 'NAME': 'MediaRecordingMethod', 'VALUE': 'Zoom H6 XY Capsule'}, {'TYPE': 'string', 'NAME': 'MediaComment', 'VALUE': 'Pull bolt action rifle, cal 8x56 mm. X/Y handheld recorder positioned 50m from the shooter position in a nearby forest.'}, {'TYPE': 'string', 'NAME': 'MusicalCategory', 'VALUE': 'RIFLE'}, {'TYPE': 'string', 'NAME': 'MediaCompany', 'VALUE': 'www.boomlibrary.com'}, {'TYPE': 'string', 'NAME': 'MediaLibraryManufacturerName', 'VALUE': 'BOOM Library'}, {'TYPE': 'string', 'NAME': 'MediaArtist', 'VALUE': 'BOOM Library'}, {'TYPE': 'string', 'NAME': 'MediaTrackNumber', 'VALUE': '0'}, {'TYPE': 'string', 'NAME': 'SmfSongName', 'VALUE': 'Steyr 1895 Single Shot 75m'}, {'TYPE': 'string', 'NAME': 'MusicalInstrument', 'VALUE': 'X/Y handheld recorder positioned 50m from the shooter position in a nearby forest.'}]</t>
  </si>
  <si>
    <t>X/Y handheld recorder positioned 50m from the shooter position in a nearby forest.</t>
  </si>
  <si>
    <t>GUNAuto_Rifle Steyr Mannlicher M1895-Shot 01 Composite_AKB00M_WWI Firearms.wav</t>
  </si>
  <si>
    <t>GUNS, AUTOMATIC, Rifle Steyr Mannlicher M1895, Shot 01 Composite, Fully automatic capable weapons, even when firing singly. Machine guns., ak-47, m16, machine gun, tommy gun, uzi, m249, M1919, gatling gun, minigun,, Steyr Mannlicher M1895 bolt action semi</t>
  </si>
  <si>
    <t>29.6</t>
  </si>
  <si>
    <t>-17.89</t>
  </si>
  <si>
    <t>-14.99</t>
  </si>
  <si>
    <t>-23.69</t>
  </si>
  <si>
    <t>-1.89</t>
  </si>
  <si>
    <t>Strata library</t>
  </si>
  <si>
    <t>2025-09-18</t>
  </si>
  <si>
    <t>AKB00M00001202509180947490164</t>
  </si>
  <si>
    <t>09:47:00</t>
  </si>
  <si>
    <t>192000</t>
  </si>
  <si>
    <t>b'\x00\x00\x00\x00\x00\x00\x00\x00\x00\x00\x00\x00\x00\x00\x00\x00\x00\x00\x00\x00\x00\x00\x00\x00\x00\x00\x00\x00\x00\x00\x00\x00\x00\x00\x00\x00\x00\x00\x00\x00\x00\x00\x00\x00\x00\x00\x00\x00\x00\x00\x00\x00\x00\x00\x00\x00\x00\x00\x00\x00\x00\x00\x00\x00'</t>
  </si>
  <si>
    <t>2</t>
  </si>
  <si>
    <t>Audiokinetic / Boom Library</t>
  </si>
  <si>
    <t>GUNS, AUTOMATIC, Rifle Steyr Mannlicher M1895, Shot 01 Composite, Fully automatic capable weapons, even when firing singly. Machine guns., ak-47, m16, machine gun, tommy gun, uzi, m249, M1919, gatling gun, minigun,, Steyr Mannlicher M1895 bolt action semi automatic Calibre various 1895 to 1949 Austria/Hungary</t>
  </si>
  <si>
    <t>© 2025 Audiokinetic / Boom Library</t>
  </si>
  <si>
    <t>acn</t>
  </si>
  <si>
    <t>snd3</t>
  </si>
  <si>
    <t>sfx</t>
  </si>
  <si>
    <t>Shot 01 Composite</t>
  </si>
  <si>
    <t>WwiseVST3 suite, Enrage</t>
  </si>
  <si>
    <t>true</t>
  </si>
  <si>
    <t>Strata Library WWI Firearms</t>
  </si>
  <si>
    <t>-17.9</t>
  </si>
  <si>
    <t>-1.9</t>
  </si>
  <si>
    <t>Audiokinetic</t>
  </si>
  <si>
    <t>Rendered 2025-09-18 09:47:49</t>
  </si>
  <si>
    <t>As per Terms and Conditions of a valid Strata Library  subscription, https://audiokinetic.com</t>
  </si>
  <si>
    <t>-15.0</t>
  </si>
  <si>
    <t>-23.7</t>
  </si>
  <si>
    <t>GUNS-AUTOMATIC</t>
  </si>
  <si>
    <t>https://audiokinetic.com</t>
  </si>
  <si>
    <t>Shot Composite</t>
  </si>
  <si>
    <t>GUNAuto_Rifle Steyr Mannlicher M1895-Shot 01 L1 Body_AKB00M_WWI Firearms.wav</t>
  </si>
  <si>
    <t>GUNS, AUTOMATIC, Rifle Steyr Mannlicher M1895, Shot 01 L1 Body, Fully automatic capable weapons, even when firing singly. Machine guns., ak-47, m16, machine gun, tommy gun, uzi, m249, M1919, gatling gun, minigun,, Steyr Mannlicher M1895 bolt action semi au</t>
  </si>
  <si>
    <t>0.0</t>
  </si>
  <si>
    <t>-15.09</t>
  </si>
  <si>
    <t>-14.39</t>
  </si>
  <si>
    <t>-23.09</t>
  </si>
  <si>
    <t>AKB00M00001202509180947490264</t>
  </si>
  <si>
    <t>GUNS, AUTOMATIC, Rifle Steyr Mannlicher M1895, Shot 01 L1 Body, Fully automatic capable weapons, even when firing singly. Machine guns., ak-47, m16, machine gun, tommy gun, uzi, m249, M1919, gatling gun, minigun,, Steyr Mannlicher M1895 bolt action semi automatic Calibre various 1895 to 1949 Austria/Hungary</t>
  </si>
  <si>
    <t>Shot 01 L1 Body</t>
  </si>
  <si>
    <t>-15.1</t>
  </si>
  <si>
    <t>-inf</t>
  </si>
  <si>
    <t>-2.8</t>
  </si>
  <si>
    <t>-14.4</t>
  </si>
  <si>
    <t>-23.1</t>
  </si>
  <si>
    <t>01 Basic Layer 1 Body</t>
  </si>
  <si>
    <t>GUNAuto_Rifle Steyr Mannlicher M1895-Shot 01 L2 Mechanic_AKB00M_WWI Firearms.wav</t>
  </si>
  <si>
    <t>GUNS, AUTOMATIC, Rifle Steyr Mannlicher M1895, Shot 01 L2 Mechanic, Fully automatic capable weapons, even when firing singly. Machine guns., ak-47, m16, machine gun, tommy gun, uzi, m249, M1919, gatling gun, minigun,, Steyr Mannlicher M1895 bolt action sem</t>
  </si>
  <si>
    <t>-24.79</t>
  </si>
  <si>
    <t>-24.49</t>
  </si>
  <si>
    <t>-33.19</t>
  </si>
  <si>
    <t>-11.19</t>
  </si>
  <si>
    <t>AKB00M00001202509180947490364</t>
  </si>
  <si>
    <t>GUNS, AUTOMATIC, Rifle Steyr Mannlicher M1895, Shot 01 L2 Mechanic, Fully automatic capable weapons, even when firing singly. Machine guns., ak-47, m16, machine gun, tommy gun, uzi, m249, M1919, gatling gun, minigun,, Steyr Mannlicher M1895 bolt action semi automatic Calibre various 1895 to 1949 Austria/Hungary</t>
  </si>
  <si>
    <t>Shot 01 L2 Mechanic</t>
  </si>
  <si>
    <t>-24.8</t>
  </si>
  <si>
    <t>-11.2</t>
  </si>
  <si>
    <t>-24.5</t>
  </si>
  <si>
    <t>-33.2</t>
  </si>
  <si>
    <t>02 Details Layer 2 Mechanic</t>
  </si>
  <si>
    <t>GUNAuto_Rifle Steyr Mannlicher M1895-Shot 01 L3 Transient_AKB00M_WWI Firearms.wav</t>
  </si>
  <si>
    <t>GUNS, AUTOMATIC, Rifle Steyr Mannlicher M1895, Shot 01 L3 Transient, Fully automatic capable weapons, even when firing singly. Machine guns., ak-47, m16, machine gun, tommy gun, uzi, m249, M1919, gatling gun, minigun,, Steyr Mannlicher M1895 bolt action se</t>
  </si>
  <si>
    <t>-15.19</t>
  </si>
  <si>
    <t>-14.59</t>
  </si>
  <si>
    <t>-23.29</t>
  </si>
  <si>
    <t>-2.79</t>
  </si>
  <si>
    <t>AKB00M00001202509180947490464</t>
  </si>
  <si>
    <t>GUNS, AUTOMATIC, Rifle Steyr Mannlicher M1895, Shot 01 L3 Transient, Fully automatic capable weapons, even when firing singly. Machine guns., ak-47, m16, machine gun, tommy gun, uzi, m249, M1919, gatling gun, minigun,, Steyr Mannlicher M1895 bolt action semi automatic Calibre various 1895 to 1949 Austria/Hungary</t>
  </si>
  <si>
    <t>Shot 01 L3 Transient</t>
  </si>
  <si>
    <t>-15.2</t>
  </si>
  <si>
    <t>-4.5</t>
  </si>
  <si>
    <t>-14.6</t>
  </si>
  <si>
    <t>-23.3</t>
  </si>
  <si>
    <t>03 Details Layer 3 Transient</t>
  </si>
  <si>
    <t>GUNAuto_Rifle Steyr Mannlicher M1895-Shot 01 L4 Punch_AKB00M_WWI Firearms.wav</t>
  </si>
  <si>
    <t>GUNS, AUTOMATIC, Rifle Steyr Mannlicher M1895, Shot 01 L4 Punch, Fully automatic capable weapons, even when firing singly. Machine guns., ak-47, m16, machine gun, tommy gun, uzi, m249, M1919, gatling gun, minigun,, Steyr Mannlicher M1895 bolt action semi a</t>
  </si>
  <si>
    <t>-21.29</t>
  </si>
  <si>
    <t>-21.09</t>
  </si>
  <si>
    <t>-29.79</t>
  </si>
  <si>
    <t>-8.59</t>
  </si>
  <si>
    <t>AKB00M00001202509180947490564</t>
  </si>
  <si>
    <t>GUNS, AUTOMATIC, Rifle Steyr Mannlicher M1895, Shot 01 L4 Punch, Fully automatic capable weapons, even when firing singly. Machine guns., ak-47, m16, machine gun, tommy gun, uzi, m249, M1919, gatling gun, minigun,, Steyr Mannlicher M1895 bolt action semi automatic Calibre various 1895 to 1949 Austria/Hungary</t>
  </si>
  <si>
    <t>Shot 01 L4 Punch</t>
  </si>
  <si>
    <t>-21.3</t>
  </si>
  <si>
    <t>-8.6</t>
  </si>
  <si>
    <t>-21.1</t>
  </si>
  <si>
    <t>-29.8</t>
  </si>
  <si>
    <t>04 Weight Layer 4 Punch</t>
  </si>
  <si>
    <t>GUNAuto_Rifle Steyr Mannlicher M1895-Shot 01 L5 Tail_AKB00M_WWI Firearms.wav</t>
  </si>
  <si>
    <t>GUNS, AUTOMATIC, Rifle Steyr Mannlicher M1895, Shot 01 L5 Tail, Fully automatic capable weapons, even when firing singly. Machine guns., ak-47, m16, machine gun, tommy gun, uzi, m249, M1919, gatling gun, minigun,, Steyr Mannlicher M1895 bolt action semi au</t>
  </si>
  <si>
    <t>26.0</t>
  </si>
  <si>
    <t>-25.39</t>
  </si>
  <si>
    <t>-20.79</t>
  </si>
  <si>
    <t>-28.99</t>
  </si>
  <si>
    <t>-14.49</t>
  </si>
  <si>
    <t>AKB00M00001202509180947490664</t>
  </si>
  <si>
    <t>GUNS, AUTOMATIC, Rifle Steyr Mannlicher M1895, Shot 01 L5 Tail, Fully automatic capable weapons, even when firing singly. Machine guns., ak-47, m16, machine gun, tommy gun, uzi, m249, M1919, gatling gun, minigun,, Steyr Mannlicher M1895 bolt action semi automatic Calibre various 1895 to 1949 Austria/Hungary</t>
  </si>
  <si>
    <t>Shot 01 L5 Tail</t>
  </si>
  <si>
    <t>-25.4</t>
  </si>
  <si>
    <t>-14.5</t>
  </si>
  <si>
    <t>-20.8</t>
  </si>
  <si>
    <t>-29.0</t>
  </si>
  <si>
    <t>05 Custom Layer 5 Tail</t>
  </si>
  <si>
    <t>GUNAuto_Rifle Steyr Mannlicher M1895-Shot 02 Composite_AKB00M_WWI Firearms.wav</t>
  </si>
  <si>
    <t>GUNS, AUTOMATIC, Rifle Steyr Mannlicher M1895, Shot 02 Composite, Fully automatic capable weapons, even when firing singly. Machine guns., ak-47, m16, machine gun, tommy gun, uzi, m249, M1919, gatling gun, minigun,, Steyr Mannlicher M1895 bolt action semi</t>
  </si>
  <si>
    <t>29.9</t>
  </si>
  <si>
    <t>-23.79</t>
  </si>
  <si>
    <t>AKB00M00001202509180947490764</t>
  </si>
  <si>
    <t>1152000</t>
  </si>
  <si>
    <t>GUNS, AUTOMATIC, Rifle Steyr Mannlicher M1895, Shot 02 Composite, Fully automatic capable weapons, even when firing singly. Machine guns., ak-47, m16, machine gun, tommy gun, uzi, m249, M1919, gatling gun, minigun,, Steyr Mannlicher M1895 bolt action semi automatic Calibre various 1895 to 1949 Austria/Hungary</t>
  </si>
  <si>
    <t>Shot 02 Composite</t>
  </si>
  <si>
    <t>-23.8</t>
  </si>
  <si>
    <t>GUNAuto_Rifle Steyr Mannlicher M1895-Shot 02 L1 Body_AKB00M_WWI Firearms.wav</t>
  </si>
  <si>
    <t>GUNS, AUTOMATIC, Rifle Steyr Mannlicher M1895, Shot 02 L1 Body, Fully automatic capable weapons, even when firing singly. Machine guns., ak-47, m16, machine gun, tommy gun, uzi, m249, M1919, gatling gun, minigun,, Steyr Mannlicher M1895 bolt action semi au</t>
  </si>
  <si>
    <t>-15.29</t>
  </si>
  <si>
    <t>-2.49</t>
  </si>
  <si>
    <t>AKB00M00001202509180947490864</t>
  </si>
  <si>
    <t>GUNS, AUTOMATIC, Rifle Steyr Mannlicher M1895, Shot 02 L1 Body, Fully automatic capable weapons, even when firing singly. Machine guns., ak-47, m16, machine gun, tommy gun, uzi, m249, M1919, gatling gun, minigun,, Steyr Mannlicher M1895 bolt action semi automatic Calibre various 1895 to 1949 Austria/Hungary</t>
  </si>
  <si>
    <t>Shot 02 L1 Body</t>
  </si>
  <si>
    <t>-15.3</t>
  </si>
  <si>
    <t>-2.9</t>
  </si>
  <si>
    <t>-2.5</t>
  </si>
  <si>
    <t>GUNAuto_Rifle Steyr Mannlicher M1895-Shot 02 L2 Mechanic_AKB00M_WWI Firearms.wav</t>
  </si>
  <si>
    <t>GUNS, AUTOMATIC, Rifle Steyr Mannlicher M1895, Shot 02 L2 Mechanic, Fully automatic capable weapons, even when firing singly. Machine guns., ak-47, m16, machine gun, tommy gun, uzi, m249, M1919, gatling gun, minigun,, Steyr Mannlicher M1895 bolt action sem</t>
  </si>
  <si>
    <t>-25.29</t>
  </si>
  <si>
    <t>-24.89</t>
  </si>
  <si>
    <t>-33.69</t>
  </si>
  <si>
    <t>-12.19</t>
  </si>
  <si>
    <t>AKB00M00001202509180947490964</t>
  </si>
  <si>
    <t>GUNS, AUTOMATIC, Rifle Steyr Mannlicher M1895, Shot 02 L2 Mechanic, Fully automatic capable weapons, even when firing singly. Machine guns., ak-47, m16, machine gun, tommy gun, uzi, m249, M1919, gatling gun, minigun,, Steyr Mannlicher M1895 bolt action semi automatic Calibre various 1895 to 1949 Austria/Hungary</t>
  </si>
  <si>
    <t>Shot 02 L2 Mechanic</t>
  </si>
  <si>
    <t>-25.3</t>
  </si>
  <si>
    <t>-12.2</t>
  </si>
  <si>
    <t>-24.9</t>
  </si>
  <si>
    <t>-33.7</t>
  </si>
  <si>
    <t>GUNAuto_Rifle Steyr Mannlicher M1895-Shot 02 L3 Transient_AKB00M_WWI Firearms.wav</t>
  </si>
  <si>
    <t>GUNS, AUTOMATIC, Rifle Steyr Mannlicher M1895, Shot 02 L3 Transient, Fully automatic capable weapons, even when firing singly. Machine guns., ak-47, m16, machine gun, tommy gun, uzi, m249, M1919, gatling gun, minigun,, Steyr Mannlicher M1895 bolt action se</t>
  </si>
  <si>
    <t>-14.69</t>
  </si>
  <si>
    <t>-23.39</t>
  </si>
  <si>
    <t>AKB00M00001202509180947491064</t>
  </si>
  <si>
    <t>GUNS, AUTOMATIC, Rifle Steyr Mannlicher M1895, Shot 02 L3 Transient, Fully automatic capable weapons, even when firing singly. Machine guns., ak-47, m16, machine gun, tommy gun, uzi, m249, M1919, gatling gun, minigun,, Steyr Mannlicher M1895 bolt action semi automatic Calibre various 1895 to 1949 Austria/Hungary</t>
  </si>
  <si>
    <t>Shot 02 L3 Transient</t>
  </si>
  <si>
    <t>-14.7</t>
  </si>
  <si>
    <t>-23.4</t>
  </si>
  <si>
    <t>GUNAuto_Rifle Steyr Mannlicher M1895-Shot 02 L4 Punch_AKB00M_WWI Firearms.wav</t>
  </si>
  <si>
    <t>GUNS, AUTOMATIC, Rifle Steyr Mannlicher M1895, Shot 02 L4 Punch, Fully automatic capable weapons, even when firing singly. Machine guns., ak-47, m16, machine gun, tommy gun, uzi, m249, M1919, gatling gun, minigun,, Steyr Mannlicher M1895 bolt action semi a</t>
  </si>
  <si>
    <t>AKB00M00001202509180947491164</t>
  </si>
  <si>
    <t>GUNS, AUTOMATIC, Rifle Steyr Mannlicher M1895, Shot 02 L4 Punch, Fully automatic capable weapons, even when firing singly. Machine guns., ak-47, m16, machine gun, tommy gun, uzi, m249, M1919, gatling gun, minigun,, Steyr Mannlicher M1895 bolt action semi automatic Calibre various 1895 to 1949 Austria/Hungary</t>
  </si>
  <si>
    <t>Shot 02 L4 Punch</t>
  </si>
  <si>
    <t>GUNAuto_Rifle Steyr Mannlicher M1895-Shot 02 L5 Tail_AKB00M_WWI Firearms.wav</t>
  </si>
  <si>
    <t>GUNS, AUTOMATIC, Rifle Steyr Mannlicher M1895, Shot 02 L5 Tail, Fully automatic capable weapons, even when firing singly. Machine guns., ak-47, m16, machine gun, tommy gun, uzi, m249, M1919, gatling gun, minigun,, Steyr Mannlicher M1895 bolt action semi au</t>
  </si>
  <si>
    <t>26.1</t>
  </si>
  <si>
    <t>AKB00M00001202509180947491264</t>
  </si>
  <si>
    <t>GUNS, AUTOMATIC, Rifle Steyr Mannlicher M1895, Shot 02 L5 Tail, Fully automatic capable weapons, even when firing singly. Machine guns., ak-47, m16, machine gun, tommy gun, uzi, m249, M1919, gatling gun, minigun,, Steyr Mannlicher M1895 bolt action semi automatic Calibre various 1895 to 1949 Austria/Hungary</t>
  </si>
  <si>
    <t>Shot 02 L5 Tail</t>
  </si>
  <si>
    <t>GUNAuto_Rifle Steyr Mannlicher M1895-Shot 03 Composite_AKB00M_WWI Firearms.wav</t>
  </si>
  <si>
    <t>GUNS, AUTOMATIC, Rifle Steyr Mannlicher M1895, Shot 03 Composite, Fully automatic capable weapons, even when firing singly. Machine guns., ak-47, m16, machine gun, tommy gun, uzi, m249, M1919, gatling gun, minigun,, Steyr Mannlicher M1895 bolt action semi</t>
  </si>
  <si>
    <t>30.2</t>
  </si>
  <si>
    <t>-17.99</t>
  </si>
  <si>
    <t>-1.59</t>
  </si>
  <si>
    <t>AKB00M00001202509180947491364</t>
  </si>
  <si>
    <t>2112000</t>
  </si>
  <si>
    <t>GUNS, AUTOMATIC, Rifle Steyr Mannlicher M1895, Shot 03 Composite, Fully automatic capable weapons, even when firing singly. Machine guns., ak-47, m16, machine gun, tommy gun, uzi, m249, M1919, gatling gun, minigun,, Steyr Mannlicher M1895 bolt action semi automatic Calibre various 1895 to 1949 Austria/Hungary</t>
  </si>
  <si>
    <t>Shot 03 Composite</t>
  </si>
  <si>
    <t>-18.0</t>
  </si>
  <si>
    <t>-1.6</t>
  </si>
  <si>
    <t>GUNAuto_Rifle Steyr Mannlicher M1895-Shot 03 L1 Body_AKB00M_WWI Firearms.wav</t>
  </si>
  <si>
    <t>GUNS, AUTOMATIC, Rifle Steyr Mannlicher M1895, Shot 03 L1 Body, Fully automatic capable weapons, even when firing singly. Machine guns., ak-47, m16, machine gun, tommy gun, uzi, m249, M1919, gatling gun, minigun,, Steyr Mannlicher M1895 bolt action semi au</t>
  </si>
  <si>
    <t>-23.19</t>
  </si>
  <si>
    <t>AKB00M00001202509180947491464</t>
  </si>
  <si>
    <t>GUNS, AUTOMATIC, Rifle Steyr Mannlicher M1895, Shot 03 L1 Body, Fully automatic capable weapons, even when firing singly. Machine guns., ak-47, m16, machine gun, tommy gun, uzi, m249, M1919, gatling gun, minigun,, Steyr Mannlicher M1895 bolt action semi automatic Calibre various 1895 to 1949 Austria/Hungary</t>
  </si>
  <si>
    <t>Shot 03 L1 Body</t>
  </si>
  <si>
    <t>-3.1</t>
  </si>
  <si>
    <t>-23.2</t>
  </si>
  <si>
    <t>GUNAuto_Rifle Steyr Mannlicher M1895-Shot 03 L2 Mechanic_AKB00M_WWI Firearms.wav</t>
  </si>
  <si>
    <t>GUNS, AUTOMATIC, Rifle Steyr Mannlicher M1895, Shot 03 L2 Mechanic, Fully automatic capable weapons, even when firing singly. Machine guns., ak-47, m16, machine gun, tommy gun, uzi, m249, M1919, gatling gun, minigun,, Steyr Mannlicher M1895 bolt action sem</t>
  </si>
  <si>
    <t>-27.79</t>
  </si>
  <si>
    <t>-27.29</t>
  </si>
  <si>
    <t>-36.09</t>
  </si>
  <si>
    <t>-11.89</t>
  </si>
  <si>
    <t>AKB00M00001202509180947491564</t>
  </si>
  <si>
    <t>GUNS, AUTOMATIC, Rifle Steyr Mannlicher M1895, Shot 03 L2 Mechanic, Fully automatic capable weapons, even when firing singly. Machine guns., ak-47, m16, machine gun, tommy gun, uzi, m249, M1919, gatling gun, minigun,, Steyr Mannlicher M1895 bolt action semi automatic Calibre various 1895 to 1949 Austria/Hungary</t>
  </si>
  <si>
    <t>Shot 03 L2 Mechanic</t>
  </si>
  <si>
    <t>-27.8</t>
  </si>
  <si>
    <t>-11.9</t>
  </si>
  <si>
    <t>-27.3</t>
  </si>
  <si>
    <t>-36.1</t>
  </si>
  <si>
    <t>GUNAuto_Rifle Steyr Mannlicher M1895-Shot 03 L3 Transient_AKB00M_WWI Firearms.wav</t>
  </si>
  <si>
    <t>GUNS, AUTOMATIC, Rifle Steyr Mannlicher M1895, Shot 03 L3 Transient, Fully automatic capable weapons, even when firing singly. Machine guns., ak-47, m16, machine gun, tommy gun, uzi, m249, M1919, gatling gun, minigun,, Steyr Mannlicher M1895 bolt action se</t>
  </si>
  <si>
    <t>-15.39</t>
  </si>
  <si>
    <t>-14.79</t>
  </si>
  <si>
    <t>-23.49</t>
  </si>
  <si>
    <t>AKB00M00001202509180947491664</t>
  </si>
  <si>
    <t>GUNS, AUTOMATIC, Rifle Steyr Mannlicher M1895, Shot 03 L3 Transient, Fully automatic capable weapons, even when firing singly. Machine guns., ak-47, m16, machine gun, tommy gun, uzi, m249, M1919, gatling gun, minigun,, Steyr Mannlicher M1895 bolt action semi automatic Calibre various 1895 to 1949 Austria/Hungary</t>
  </si>
  <si>
    <t>Shot 03 L3 Transient</t>
  </si>
  <si>
    <t>-15.4</t>
  </si>
  <si>
    <t>-14.8</t>
  </si>
  <si>
    <t>-23.5</t>
  </si>
  <si>
    <t>GUNAuto_Rifle Steyr Mannlicher M1895-Shot 03 L4 Punch_AKB00M_WWI Firearms.wav</t>
  </si>
  <si>
    <t>GUNS, AUTOMATIC, Rifle Steyr Mannlicher M1895, Shot 03 L4 Punch, Fully automatic capable weapons, even when firing singly. Machine guns., ak-47, m16, machine gun, tommy gun, uzi, m249, M1919, gatling gun, minigun,, Steyr Mannlicher M1895 bolt action semi a</t>
  </si>
  <si>
    <t>AKB00M00001202509180947491764</t>
  </si>
  <si>
    <t>GUNS, AUTOMATIC, Rifle Steyr Mannlicher M1895, Shot 03 L4 Punch, Fully automatic capable weapons, even when firing singly. Machine guns., ak-47, m16, machine gun, tommy gun, uzi, m249, M1919, gatling gun, minigun,, Steyr Mannlicher M1895 bolt action semi automatic Calibre various 1895 to 1949 Austria/Hungary</t>
  </si>
  <si>
    <t>Shot 03 L4 Punch</t>
  </si>
  <si>
    <t>GUNAuto_Rifle Steyr Mannlicher M1895-Shot 03 L5 Tail_AKB00M_WWI Firearms.wav</t>
  </si>
  <si>
    <t>GUNS, AUTOMATIC, Rifle Steyr Mannlicher M1895, Shot 03 L5 Tail, Fully automatic capable weapons, even when firing singly. Machine guns., ak-47, m16, machine gun, tommy gun, uzi, m249, M1919, gatling gun, minigun,, Steyr Mannlicher M1895 bolt action semi au</t>
  </si>
  <si>
    <t>25.7</t>
  </si>
  <si>
    <t>-25.09</t>
  </si>
  <si>
    <t>-20.69</t>
  </si>
  <si>
    <t>-28.89</t>
  </si>
  <si>
    <t>AKB00M00001202509180947491864</t>
  </si>
  <si>
    <t>GUNS, AUTOMATIC, Rifle Steyr Mannlicher M1895, Shot 03 L5 Tail, Fully automatic capable weapons, even when firing singly. Machine guns., ak-47, m16, machine gun, tommy gun, uzi, m249, M1919, gatling gun, minigun,, Steyr Mannlicher M1895 bolt action semi automatic Calibre various 1895 to 1949 Austria/Hungary</t>
  </si>
  <si>
    <t>Shot 03 L5 Tail</t>
  </si>
  <si>
    <t>-25.1</t>
  </si>
  <si>
    <t>-20.7</t>
  </si>
  <si>
    <t>-28.9</t>
  </si>
  <si>
    <t>GUNAuto_Rifle Steyr Mannlicher M1895-Shot 04 Composite_AKB00M_WWI Firearms.wav</t>
  </si>
  <si>
    <t>GUNS, AUTOMATIC, Rifle Steyr Mannlicher M1895, Shot 04 Composite, Fully automatic capable weapons, even when firing singly. Machine guns., ak-47, m16, machine gun, tommy gun, uzi, m249, M1919, gatling gun, minigun,, Steyr Mannlicher M1895 bolt action semi</t>
  </si>
  <si>
    <t>30.1</t>
  </si>
  <si>
    <t>-18.09</t>
  </si>
  <si>
    <t>-23.89</t>
  </si>
  <si>
    <t>-1.79</t>
  </si>
  <si>
    <t>AKB00M00001202509180947491964</t>
  </si>
  <si>
    <t>3072000</t>
  </si>
  <si>
    <t>GUNS, AUTOMATIC, Rifle Steyr Mannlicher M1895, Shot 04 Composite, Fully automatic capable weapons, even when firing singly. Machine guns., ak-47, m16, machine gun, tommy gun, uzi, m249, M1919, gatling gun, minigun,, Steyr Mannlicher M1895 bolt action semi automatic Calibre various 1895 to 1949 Austria/Hungary</t>
  </si>
  <si>
    <t>Shot 04 Composite</t>
  </si>
  <si>
    <t>-18.1</t>
  </si>
  <si>
    <t>-23.9</t>
  </si>
  <si>
    <t>-1.8</t>
  </si>
  <si>
    <t>GUNAuto_Rifle Steyr Mannlicher M1895-Shot 04 L1 Body_AKB00M_WWI Firearms.wav</t>
  </si>
  <si>
    <t>GUNS, AUTOMATIC, Rifle Steyr Mannlicher M1895, Shot 04 L1 Body, Fully automatic capable weapons, even when firing singly. Machine guns., ak-47, m16, machine gun, tommy gun, uzi, m249, M1919, gatling gun, minigun,, Steyr Mannlicher M1895 bolt action semi au</t>
  </si>
  <si>
    <t>-2.99</t>
  </si>
  <si>
    <t>AKB00M00001202509180947492064</t>
  </si>
  <si>
    <t>GUNS, AUTOMATIC, Rifle Steyr Mannlicher M1895, Shot 04 L1 Body, Fully automatic capable weapons, even when firing singly. Machine guns., ak-47, m16, machine gun, tommy gun, uzi, m249, M1919, gatling gun, minigun,, Steyr Mannlicher M1895 bolt action semi automatic Calibre various 1895 to 1949 Austria/Hungary</t>
  </si>
  <si>
    <t>Shot 04 L1 Body</t>
  </si>
  <si>
    <t>-3.0</t>
  </si>
  <si>
    <t>GUNAuto_Rifle Steyr Mannlicher M1895-Shot 04 L2 Mechanic_AKB00M_WWI Firearms.wav</t>
  </si>
  <si>
    <t>GUNS, AUTOMATIC, Rifle Steyr Mannlicher M1895, Shot 04 L2 Mechanic, Fully automatic capable weapons, even when firing singly. Machine guns., ak-47, m16, machine gun, tommy gun, uzi, m249, M1919, gatling gun, minigun,, Steyr Mannlicher M1895 bolt action sem</t>
  </si>
  <si>
    <t>-27.49</t>
  </si>
  <si>
    <t>-27.09</t>
  </si>
  <si>
    <t>-35.89</t>
  </si>
  <si>
    <t>AKB00M00001202509180947492164</t>
  </si>
  <si>
    <t>GUNS, AUTOMATIC, Rifle Steyr Mannlicher M1895, Shot 04 L2 Mechanic, Fully automatic capable weapons, even when firing singly. Machine guns., ak-47, m16, machine gun, tommy gun, uzi, m249, M1919, gatling gun, minigun,, Steyr Mannlicher M1895 bolt action semi automatic Calibre various 1895 to 1949 Austria/Hungary</t>
  </si>
  <si>
    <t>Shot 04 L2 Mechanic</t>
  </si>
  <si>
    <t>-27.5</t>
  </si>
  <si>
    <t>-27.1</t>
  </si>
  <si>
    <t>-35.9</t>
  </si>
  <si>
    <t>GUNAuto_Rifle Steyr Mannlicher M1895-Shot 04 L3 Transient_AKB00M_WWI Firearms.wav</t>
  </si>
  <si>
    <t>GUNS, AUTOMATIC, Rifle Steyr Mannlicher M1895, Shot 04 L3 Transient, Fully automatic capable weapons, even when firing singly. Machine guns., ak-47, m16, machine gun, tommy gun, uzi, m249, M1919, gatling gun, minigun,, Steyr Mannlicher M1895 bolt action se</t>
  </si>
  <si>
    <t>-15.69</t>
  </si>
  <si>
    <t>AKB00M00001202509180947492264</t>
  </si>
  <si>
    <t>GUNS, AUTOMATIC, Rifle Steyr Mannlicher M1895, Shot 04 L3 Transient, Fully automatic capable weapons, even when firing singly. Machine guns., ak-47, m16, machine gun, tommy gun, uzi, m249, M1919, gatling gun, minigun,, Steyr Mannlicher M1895 bolt action semi automatic Calibre various 1895 to 1949 Austria/Hungary</t>
  </si>
  <si>
    <t>Shot 04 L3 Transient</t>
  </si>
  <si>
    <t>-15.7</t>
  </si>
  <si>
    <t>GUNAuto_Rifle Steyr Mannlicher M1895-Shot 04 L4 Punch_AKB00M_WWI Firearms.wav</t>
  </si>
  <si>
    <t>GUNS, AUTOMATIC, Rifle Steyr Mannlicher M1895, Shot 04 L4 Punch, Fully automatic capable weapons, even when firing singly. Machine guns., ak-47, m16, machine gun, tommy gun, uzi, m249, M1919, gatling gun, minigun,, Steyr Mannlicher M1895 bolt action semi a</t>
  </si>
  <si>
    <t>AKB00M00001202509180947492364</t>
  </si>
  <si>
    <t>GUNS, AUTOMATIC, Rifle Steyr Mannlicher M1895, Shot 04 L4 Punch, Fully automatic capable weapons, even when firing singly. Machine guns., ak-47, m16, machine gun, tommy gun, uzi, m249, M1919, gatling gun, minigun,, Steyr Mannlicher M1895 bolt action semi automatic Calibre various 1895 to 1949 Austria/Hungary</t>
  </si>
  <si>
    <t>Shot 04 L4 Punch</t>
  </si>
  <si>
    <t>GUNAuto_Rifle Steyr Mannlicher M1895-Shot 04 L5 Tail_AKB00M_WWI Firearms.wav</t>
  </si>
  <si>
    <t>GUNS, AUTOMATIC, Rifle Steyr Mannlicher M1895, Shot 04 L5 Tail, Fully automatic capable weapons, even when firing singly. Machine guns., ak-47, m16, machine gun, tommy gun, uzi, m249, M1919, gatling gun, minigun,, Steyr Mannlicher M1895 bolt action semi au</t>
  </si>
  <si>
    <t>25.9</t>
  </si>
  <si>
    <t>AKB00M00001202509180947492464</t>
  </si>
  <si>
    <t>GUNS, AUTOMATIC, Rifle Steyr Mannlicher M1895, Shot 04 L5 Tail, Fully automatic capable weapons, even when firing singly. Machine guns., ak-47, m16, machine gun, tommy gun, uzi, m249, M1919, gatling gun, minigun,, Steyr Mannlicher M1895 bolt action semi automatic Calibre various 1895 to 1949 Austria/Hungary</t>
  </si>
  <si>
    <t>Shot 04 L5 Tail</t>
  </si>
  <si>
    <t>GUNAuto_Rifle Steyr Mannlicher M1895-Shot 05 Composite_AKB00M_WWI Firearms.wav</t>
  </si>
  <si>
    <t>GUNS, AUTOMATIC, Rifle Steyr Mannlicher M1895, Shot 05 Composite, Fully automatic capable weapons, even when firing singly. Machine guns., ak-47, m16, machine gun, tommy gun, uzi, m249, M1919, gatling gun, minigun,, Steyr Mannlicher M1895 bolt action semi</t>
  </si>
  <si>
    <t>30.0</t>
  </si>
  <si>
    <t>-23.99</t>
  </si>
  <si>
    <t>AKB00M00001202509180947492564</t>
  </si>
  <si>
    <t>4032000</t>
  </si>
  <si>
    <t>GUNS, AUTOMATIC, Rifle Steyr Mannlicher M1895, Shot 05 Composite, Fully automatic capable weapons, even when firing singly. Machine guns., ak-47, m16, machine gun, tommy gun, uzi, m249, M1919, gatling gun, minigun,, Steyr Mannlicher M1895 bolt action semi automatic Calibre various 1895 to 1949 Austria/Hungary</t>
  </si>
  <si>
    <t>Shot 05 Composite</t>
  </si>
  <si>
    <t>-24.0</t>
  </si>
  <si>
    <t>GUNAuto_Rifle Steyr Mannlicher M1895-Shot 05 L1 Body_AKB00M_WWI Firearms.wav</t>
  </si>
  <si>
    <t>GUNS, AUTOMATIC, Rifle Steyr Mannlicher M1895, Shot 05 L1 Body, Fully automatic capable weapons, even when firing singly. Machine guns., ak-47, m16, machine gun, tommy gun, uzi, m249, M1919, gatling gun, minigun,, Steyr Mannlicher M1895 bolt action semi au</t>
  </si>
  <si>
    <t>-2.19</t>
  </si>
  <si>
    <t>AKB00M00001202509180947492664</t>
  </si>
  <si>
    <t>GUNS, AUTOMATIC, Rifle Steyr Mannlicher M1895, Shot 05 L1 Body, Fully automatic capable weapons, even when firing singly. Machine guns., ak-47, m16, machine gun, tommy gun, uzi, m249, M1919, gatling gun, minigun,, Steyr Mannlicher M1895 bolt action semi automatic Calibre various 1895 to 1949 Austria/Hungary</t>
  </si>
  <si>
    <t>Shot 05 L1 Body</t>
  </si>
  <si>
    <t>-3.3</t>
  </si>
  <si>
    <t>-2.2</t>
  </si>
  <si>
    <t>GUNAuto_Rifle Steyr Mannlicher M1895-Shot 05 L2 Mechanic_AKB00M_WWI Firearms.wav</t>
  </si>
  <si>
    <t>GUNS, AUTOMATIC, Rifle Steyr Mannlicher M1895, Shot 05 L2 Mechanic, Fully automatic capable weapons, even when firing singly. Machine guns., ak-47, m16, machine gun, tommy gun, uzi, m249, M1919, gatling gun, minigun,, Steyr Mannlicher M1895 bolt action sem</t>
  </si>
  <si>
    <t>-25.69</t>
  </si>
  <si>
    <t>-33.79</t>
  </si>
  <si>
    <t>-11.69</t>
  </si>
  <si>
    <t>AKB00M00001202509180947492764</t>
  </si>
  <si>
    <t>GUNS, AUTOMATIC, Rifle Steyr Mannlicher M1895, Shot 05 L2 Mechanic, Fully automatic capable weapons, even when firing singly. Machine guns., ak-47, m16, machine gun, tommy gun, uzi, m249, M1919, gatling gun, minigun,, Steyr Mannlicher M1895 bolt action semi automatic Calibre various 1895 to 1949 Austria/Hungary</t>
  </si>
  <si>
    <t>Shot 05 L2 Mechanic</t>
  </si>
  <si>
    <t>-25.7</t>
  </si>
  <si>
    <t>-11.8</t>
  </si>
  <si>
    <t>-33.8</t>
  </si>
  <si>
    <t>-11.7</t>
  </si>
  <si>
    <t>GUNAuto_Rifle Steyr Mannlicher M1895-Shot 05 L3 Transient_AKB00M_WWI Firearms.wav</t>
  </si>
  <si>
    <t>GUNS, AUTOMATIC, Rifle Steyr Mannlicher M1895, Shot 05 L3 Transient, Fully automatic capable weapons, even when firing singly. Machine guns., ak-47, m16, machine gun, tommy gun, uzi, m249, M1919, gatling gun, minigun,, Steyr Mannlicher M1895 bolt action se</t>
  </si>
  <si>
    <t>AKB00M00001202509180947492864</t>
  </si>
  <si>
    <t>GUNS, AUTOMATIC, Rifle Steyr Mannlicher M1895, Shot 05 L3 Transient, Fully automatic capable weapons, even when firing singly. Machine guns., ak-47, m16, machine gun, tommy gun, uzi, m249, M1919, gatling gun, minigun,, Steyr Mannlicher M1895 bolt action semi automatic Calibre various 1895 to 1949 Austria/Hungary</t>
  </si>
  <si>
    <t>Shot 05 L3 Transient</t>
  </si>
  <si>
    <t>GUNAuto_Rifle Steyr Mannlicher M1895-Shot 05 L4 Punch_AKB00M_WWI Firearms.wav</t>
  </si>
  <si>
    <t>GUNS, AUTOMATIC, Rifle Steyr Mannlicher M1895, Shot 05 L4 Punch, Fully automatic capable weapons, even when firing singly. Machine guns., ak-47, m16, machine gun, tommy gun, uzi, m249, M1919, gatling gun, minigun,, Steyr Mannlicher M1895 bolt action semi a</t>
  </si>
  <si>
    <t>AKB00M00001202509180947492964</t>
  </si>
  <si>
    <t>GUNS, AUTOMATIC, Rifle Steyr Mannlicher M1895, Shot 05 L4 Punch, Fully automatic capable weapons, even when firing singly. Machine guns., ak-47, m16, machine gun, tommy gun, uzi, m249, M1919, gatling gun, minigun,, Steyr Mannlicher M1895 bolt action semi automatic Calibre various 1895 to 1949 Austria/Hungary</t>
  </si>
  <si>
    <t>Shot 05 L4 Punch</t>
  </si>
  <si>
    <t>GUNAuto_Rifle Steyr Mannlicher M1895-Shot 05 L5 Tail_AKB00M_WWI Firearms.wav</t>
  </si>
  <si>
    <t>GUNS, AUTOMATIC, Rifle Steyr Mannlicher M1895, Shot 05 L5 Tail, Fully automatic capable weapons, even when firing singly. Machine guns., ak-47, m16, machine gun, tommy gun, uzi, m249, M1919, gatling gun, minigun,, Steyr Mannlicher M1895 bolt action semi au</t>
  </si>
  <si>
    <t>-20.89</t>
  </si>
  <si>
    <t>-29.09</t>
  </si>
  <si>
    <t>AKB00M00001202509180947493064</t>
  </si>
  <si>
    <t>GUNS, AUTOMATIC, Rifle Steyr Mannlicher M1895, Shot 05 L5 Tail, Fully automatic capable weapons, even when firing singly. Machine guns., ak-47, m16, machine gun, tommy gun, uzi, m249, M1919, gatling gun, minigun,, Steyr Mannlicher M1895 bolt action semi automatic Calibre various 1895 to 1949 Austria/Hungary</t>
  </si>
  <si>
    <t>Shot 05 L5 Tail</t>
  </si>
  <si>
    <t>-20.9</t>
  </si>
  <si>
    <t>-29.1</t>
  </si>
  <si>
    <t>GUNAuto_Rifle Steyr Mannlicher M1895-Shot 06 Composite_AKB00M_WWI Firearms.wav</t>
  </si>
  <si>
    <t>GUNS, AUTOMATIC, Rifle Steyr Mannlicher M1895, Shot 06 Composite, Fully automatic capable weapons, even when firing singly. Machine guns., ak-47, m16, machine gun, tommy gun, uzi, m249, M1919, gatling gun, minigun,, Steyr Mannlicher M1895 bolt action semi</t>
  </si>
  <si>
    <t>-17.79</t>
  </si>
  <si>
    <t>AKB00M00001202509180947493164</t>
  </si>
  <si>
    <t>4992000</t>
  </si>
  <si>
    <t>GUNS, AUTOMATIC, Rifle Steyr Mannlicher M1895, Shot 06 Composite, Fully automatic capable weapons, even when firing singly. Machine guns., ak-47, m16, machine gun, tommy gun, uzi, m249, M1919, gatling gun, minigun,, Steyr Mannlicher M1895 bolt action semi automatic Calibre various 1895 to 1949 Austria/Hungary</t>
  </si>
  <si>
    <t>Shot 06 Composite</t>
  </si>
  <si>
    <t>-17.8</t>
  </si>
  <si>
    <t>GUNAuto_Rifle Steyr Mannlicher M1895-Shot 06 L1 Body_AKB00M_WWI Firearms.wav</t>
  </si>
  <si>
    <t>GUNS, AUTOMATIC, Rifle Steyr Mannlicher M1895, Shot 06 L1 Body, Fully automatic capable weapons, even when firing singly. Machine guns., ak-47, m16, machine gun, tommy gun, uzi, m249, M1919, gatling gun, minigun,, Steyr Mannlicher M1895 bolt action semi au</t>
  </si>
  <si>
    <t>-3.19</t>
  </si>
  <si>
    <t>AKB00M00001202509180947493264</t>
  </si>
  <si>
    <t>GUNS, AUTOMATIC, Rifle Steyr Mannlicher M1895, Shot 06 L1 Body, Fully automatic capable weapons, even when firing singly. Machine guns., ak-47, m16, machine gun, tommy gun, uzi, m249, M1919, gatling gun, minigun,, Steyr Mannlicher M1895 bolt action semi automatic Calibre various 1895 to 1949 Austria/Hungary</t>
  </si>
  <si>
    <t>Shot 06 L1 Body</t>
  </si>
  <si>
    <t>-3.2</t>
  </si>
  <si>
    <t>GUNAuto_Rifle Steyr Mannlicher M1895-Shot 06 L2 Mechanic_AKB00M_WWI Firearms.wav</t>
  </si>
  <si>
    <t>GUNS, AUTOMATIC, Rifle Steyr Mannlicher M1895, Shot 06 L2 Mechanic, Fully automatic capable weapons, even when firing singly. Machine guns., ak-47, m16, machine gun, tommy gun, uzi, m249, M1919, gatling gun, minigun,, Steyr Mannlicher M1895 bolt action sem</t>
  </si>
  <si>
    <t>-27.19</t>
  </si>
  <si>
    <t>-26.29</t>
  </si>
  <si>
    <t>-35.09</t>
  </si>
  <si>
    <t>AKB00M00001202509180947493364</t>
  </si>
  <si>
    <t>GUNS, AUTOMATIC, Rifle Steyr Mannlicher M1895, Shot 06 L2 Mechanic, Fully automatic capable weapons, even when firing singly. Machine guns., ak-47, m16, machine gun, tommy gun, uzi, m249, M1919, gatling gun, minigun,, Steyr Mannlicher M1895 bolt action semi automatic Calibre various 1895 to 1949 Austria/Hungary</t>
  </si>
  <si>
    <t>Shot 06 L2 Mechanic</t>
  </si>
  <si>
    <t>-27.2</t>
  </si>
  <si>
    <t>-26.3</t>
  </si>
  <si>
    <t>-35.1</t>
  </si>
  <si>
    <t>GUNAuto_Rifle Steyr Mannlicher M1895-Shot 06 L3 Transient_AKB00M_WWI Firearms.wav</t>
  </si>
  <si>
    <t>GUNS, AUTOMATIC, Rifle Steyr Mannlicher M1895, Shot 06 L3 Transient, Fully automatic capable weapons, even when firing singly. Machine guns., ak-47, m16, machine gun, tommy gun, uzi, m249, M1919, gatling gun, minigun,, Steyr Mannlicher M1895 bolt action se</t>
  </si>
  <si>
    <t>-15.79</t>
  </si>
  <si>
    <t>AKB00M00001202509180947493464</t>
  </si>
  <si>
    <t>GUNS, AUTOMATIC, Rifle Steyr Mannlicher M1895, Shot 06 L3 Transient, Fully automatic capable weapons, even when firing singly. Machine guns., ak-47, m16, machine gun, tommy gun, uzi, m249, M1919, gatling gun, minigun,, Steyr Mannlicher M1895 bolt action semi automatic Calibre various 1895 to 1949 Austria/Hungary</t>
  </si>
  <si>
    <t>Shot 06 L3 Transient</t>
  </si>
  <si>
    <t>-15.8</t>
  </si>
  <si>
    <t>GUNAuto_Rifle Steyr Mannlicher M1895-Shot 06 L4 Punch_AKB00M_WWI Firearms.wav</t>
  </si>
  <si>
    <t>GUNS, AUTOMATIC, Rifle Steyr Mannlicher M1895, Shot 06 L4 Punch, Fully automatic capable weapons, even when firing singly. Machine guns., ak-47, m16, machine gun, tommy gun, uzi, m249, M1919, gatling gun, minigun,, Steyr Mannlicher M1895 bolt action semi a</t>
  </si>
  <si>
    <t>AKB00M00001202509180947493564</t>
  </si>
  <si>
    <t>GUNS, AUTOMATIC, Rifle Steyr Mannlicher M1895, Shot 06 L4 Punch, Fully automatic capable weapons, even when firing singly. Machine guns., ak-47, m16, machine gun, tommy gun, uzi, m249, M1919, gatling gun, minigun,, Steyr Mannlicher M1895 bolt action semi automatic Calibre various 1895 to 1949 Austria/Hungary</t>
  </si>
  <si>
    <t>Shot 06 L4 Punch</t>
  </si>
  <si>
    <t>GUNAuto_Rifle Steyr Mannlicher M1895-Shot 06 L5 Tail_AKB00M_WWI Firearms.wav</t>
  </si>
  <si>
    <t>GUNS, AUTOMATIC, Rifle Steyr Mannlicher M1895, Shot 06 L5 Tail, Fully automatic capable weapons, even when firing singly. Machine guns., ak-47, m16, machine gun, tommy gun, uzi, m249, M1919, gatling gun, minigun,, Steyr Mannlicher M1895 bolt action semi au</t>
  </si>
  <si>
    <t>26.8</t>
  </si>
  <si>
    <t>AKB00M00001202509180947493664</t>
  </si>
  <si>
    <t>GUNS, AUTOMATIC, Rifle Steyr Mannlicher M1895, Shot 06 L5 Tail, Fully automatic capable weapons, even when firing singly. Machine guns., ak-47, m16, machine gun, tommy gun, uzi, m249, M1919, gatling gun, minigun,, Steyr Mannlicher M1895 bolt action semi automatic Calibre various 1895 to 1949 Austria/Hungary</t>
  </si>
  <si>
    <t>Shot 06 L5 Tail</t>
  </si>
  <si>
    <t>GUNMech_Rifle Steyr Mannlicher M1895-Drop 01_AKB00M_WWI Firearms.wav</t>
  </si>
  <si>
    <t>GUNS, MECHANISM, Rifle Steyr Mannlicher M1895, Drop 01, Gun various mechanical sounds, clips, cocking, bolt slides., clip, cocking, gun rattle, bolt slide, magazine, bullet loading, gun cock, Steyr Mannlicher M1895 bolt action semi automatic Calibre variou</t>
  </si>
  <si>
    <t>-34.59</t>
  </si>
  <si>
    <t>-32.79</t>
  </si>
  <si>
    <t>-41.39</t>
  </si>
  <si>
    <t>-13.89</t>
  </si>
  <si>
    <t>AKB00M00001202509180947493764</t>
  </si>
  <si>
    <t>6538500</t>
  </si>
  <si>
    <t>GUNS, MECHANISM, Rifle Steyr Mannlicher M1895, Drop 01, Gun various mechanical sounds, clips, cocking, bolt slides., clip, cocking, gun rattle, bolt slide, magazine, bullet loading, gun cock, Steyr Mannlicher M1895 bolt action semi automatic Calibre various 1895 to 1949 Austria/Hungary</t>
  </si>
  <si>
    <t>Drop 01</t>
  </si>
  <si>
    <t>-34.6</t>
  </si>
  <si>
    <t>-14.0</t>
  </si>
  <si>
    <t>-32.8</t>
  </si>
  <si>
    <t>-41.4</t>
  </si>
  <si>
    <t>-13.9</t>
  </si>
  <si>
    <t>Foley Composite</t>
  </si>
  <si>
    <t>GUNMech_Rifle Steyr Mannlicher M1895-Drop 02_AKB00M_WWI Firearms.wav</t>
  </si>
  <si>
    <t>GUNS, MECHANISM, Rifle Steyr Mannlicher M1895, Drop 02, Gun various mechanical sounds, clips, cocking, bolt slides., clip, cocking, gun rattle, bolt slide, magazine, bullet loading, gun cock, Steyr Mannlicher M1895 bolt action semi automatic Calibre variou</t>
  </si>
  <si>
    <t>-34.69</t>
  </si>
  <si>
    <t>-42.49</t>
  </si>
  <si>
    <t>AKB00M00001202509180947493864</t>
  </si>
  <si>
    <t>7114500</t>
  </si>
  <si>
    <t>GUNS, MECHANISM, Rifle Steyr Mannlicher M1895, Drop 02, Gun various mechanical sounds, clips, cocking, bolt slides., clip, cocking, gun rattle, bolt slide, magazine, bullet loading, gun cock, Steyr Mannlicher M1895 bolt action semi automatic Calibre various 1895 to 1949 Austria/Hungary</t>
  </si>
  <si>
    <t>Drop 02</t>
  </si>
  <si>
    <t>-34.7</t>
  </si>
  <si>
    <t>-42.5</t>
  </si>
  <si>
    <t>GUNMech_Rifle Steyr Mannlicher M1895-Drop 03_AKB00M_WWI Firearms.wav</t>
  </si>
  <si>
    <t>GUNS, MECHANISM, Rifle Steyr Mannlicher M1895, Drop 03, Gun various mechanical sounds, clips, cocking, bolt slides., clip, cocking, gun rattle, bolt slide, magazine, bullet loading, gun cock, Steyr Mannlicher M1895 bolt action semi automatic Calibre variou</t>
  </si>
  <si>
    <t>-31.89</t>
  </si>
  <si>
    <t>-30.39</t>
  </si>
  <si>
    <t>-38.59</t>
  </si>
  <si>
    <t>-8.99</t>
  </si>
  <si>
    <t>AKB00M00001202509180947493964</t>
  </si>
  <si>
    <t>7690500</t>
  </si>
  <si>
    <t>GUNS, MECHANISM, Rifle Steyr Mannlicher M1895, Drop 03, Gun various mechanical sounds, clips, cocking, bolt slides., clip, cocking, gun rattle, bolt slide, magazine, bullet loading, gun cock, Steyr Mannlicher M1895 bolt action semi automatic Calibre various 1895 to 1949 Austria/Hungary</t>
  </si>
  <si>
    <t>Drop 03</t>
  </si>
  <si>
    <t>-31.9</t>
  </si>
  <si>
    <t>-9.1</t>
  </si>
  <si>
    <t>-30.4</t>
  </si>
  <si>
    <t>-38.6</t>
  </si>
  <si>
    <t>-9.0</t>
  </si>
  <si>
    <t>GUNMech_Rifle Steyr Mannlicher M1895-Drop 04_AKB00M_WWI Firearms.wav</t>
  </si>
  <si>
    <t>GUNS, MECHANISM, Rifle Steyr Mannlicher M1895, Drop 04, Gun various mechanical sounds, clips, cocking, bolt slides., clip, cocking, gun rattle, bolt slide, magazine, bullet loading, gun cock, Steyr Mannlicher M1895 bolt action semi automatic Calibre variou</t>
  </si>
  <si>
    <t>-31.99</t>
  </si>
  <si>
    <t>-30.89</t>
  </si>
  <si>
    <t>-39.69</t>
  </si>
  <si>
    <t>-12.49</t>
  </si>
  <si>
    <t>AKB00M00001202509180947494064</t>
  </si>
  <si>
    <t>8266500</t>
  </si>
  <si>
    <t>GUNS, MECHANISM, Rifle Steyr Mannlicher M1895, Drop 04, Gun various mechanical sounds, clips, cocking, bolt slides., clip, cocking, gun rattle, bolt slide, magazine, bullet loading, gun cock, Steyr Mannlicher M1895 bolt action semi automatic Calibre various 1895 to 1949 Austria/Hungary</t>
  </si>
  <si>
    <t>Drop 04</t>
  </si>
  <si>
    <t>-32.0</t>
  </si>
  <si>
    <t>-12.5</t>
  </si>
  <si>
    <t>-30.9</t>
  </si>
  <si>
    <t>-39.7</t>
  </si>
  <si>
    <t>GUNMech_Rifle Steyr Mannlicher M1895-Dryfire 01_AKB00M_WWI Firearms.wav</t>
  </si>
  <si>
    <t>GUNS, MECHANISM, Rifle Steyr Mannlicher M1895, Dryfire 01, Gun various mechanical sounds, clips, cocking, bolt slides., clip, cocking, gun rattle, bolt slide, magazine, bullet loading, gun cock, Steyr Mannlicher M1895 bolt action semi automatic Calibre var</t>
  </si>
  <si>
    <t>-37.29</t>
  </si>
  <si>
    <t>-45.99</t>
  </si>
  <si>
    <t>AKB00M00001202509180947496164</t>
  </si>
  <si>
    <t>16714500</t>
  </si>
  <si>
    <t>GUNS, MECHANISM, Rifle Steyr Mannlicher M1895, Dryfire 01, Gun various mechanical sounds, clips, cocking, bolt slides., clip, cocking, gun rattle, bolt slide, magazine, bullet loading, gun cock, Steyr Mannlicher M1895 bolt action semi automatic Calibre various 1895 to 1949 Austria/Hungary</t>
  </si>
  <si>
    <t>Dryfire 01</t>
  </si>
  <si>
    <t>-37.3</t>
  </si>
  <si>
    <t>-46.0</t>
  </si>
  <si>
    <t>GUNMech_Rifle Steyr Mannlicher M1895-Dryfire 02_AKB00M_WWI Firearms.wav</t>
  </si>
  <si>
    <t>GUNS, MECHANISM, Rifle Steyr Mannlicher M1895, Dryfire 02, Gun various mechanical sounds, clips, cocking, bolt slides., clip, cocking, gun rattle, bolt slide, magazine, bullet loading, gun cock, Steyr Mannlicher M1895 bolt action semi automatic Calibre var</t>
  </si>
  <si>
    <t>-38.29</t>
  </si>
  <si>
    <t>-46.99</t>
  </si>
  <si>
    <t>-12.99</t>
  </si>
  <si>
    <t>AKB00M00001202509180947496264</t>
  </si>
  <si>
    <t>17098500</t>
  </si>
  <si>
    <t>GUNS, MECHANISM, Rifle Steyr Mannlicher M1895, Dryfire 02, Gun various mechanical sounds, clips, cocking, bolt slides., clip, cocking, gun rattle, bolt slide, magazine, bullet loading, gun cock, Steyr Mannlicher M1895 bolt action semi automatic Calibre various 1895 to 1949 Austria/Hungary</t>
  </si>
  <si>
    <t>Dryfire 02</t>
  </si>
  <si>
    <t>-38.3</t>
  </si>
  <si>
    <t>-13.4</t>
  </si>
  <si>
    <t>-47.0</t>
  </si>
  <si>
    <t>-13.0</t>
  </si>
  <si>
    <t>GUNMech_Rifle Steyr Mannlicher M1895-Dryfire 03_AKB00M_WWI Firearms.wav</t>
  </si>
  <si>
    <t>GUNS, MECHANISM, Rifle Steyr Mannlicher M1895, Dryfire 03, Gun various mechanical sounds, clips, cocking, bolt slides., clip, cocking, gun rattle, bolt slide, magazine, bullet loading, gun cock, Steyr Mannlicher M1895 bolt action semi automatic Calibre var</t>
  </si>
  <si>
    <t>-35.39</t>
  </si>
  <si>
    <t>-44.09</t>
  </si>
  <si>
    <t>-12.89</t>
  </si>
  <si>
    <t>AKB00M00001202509180947496364</t>
  </si>
  <si>
    <t>17482500</t>
  </si>
  <si>
    <t>GUNS, MECHANISM, Rifle Steyr Mannlicher M1895, Dryfire 03, Gun various mechanical sounds, clips, cocking, bolt slides., clip, cocking, gun rattle, bolt slide, magazine, bullet loading, gun cock, Steyr Mannlicher M1895 bolt action semi automatic Calibre various 1895 to 1949 Austria/Hungary</t>
  </si>
  <si>
    <t>Dryfire 03</t>
  </si>
  <si>
    <t>-35.4</t>
  </si>
  <si>
    <t>-13.2</t>
  </si>
  <si>
    <t>-44.1</t>
  </si>
  <si>
    <t>-12.9</t>
  </si>
  <si>
    <t>GUNMech_Rifle Steyr Mannlicher M1895-Dryfire 04_AKB00M_WWI Firearms.wav</t>
  </si>
  <si>
    <t>GUNS, MECHANISM, Rifle Steyr Mannlicher M1895, Dryfire 04, Gun various mechanical sounds, clips, cocking, bolt slides., clip, cocking, gun rattle, bolt slide, magazine, bullet loading, gun cock, Steyr Mannlicher M1895 bolt action semi automatic Calibre var</t>
  </si>
  <si>
    <t>-43.39</t>
  </si>
  <si>
    <t>-9.69</t>
  </si>
  <si>
    <t>AKB00M00001202509180947496464</t>
  </si>
  <si>
    <t>17866500</t>
  </si>
  <si>
    <t>GUNS, MECHANISM, Rifle Steyr Mannlicher M1895, Dryfire 04, Gun various mechanical sounds, clips, cocking, bolt slides., clip, cocking, gun rattle, bolt slide, magazine, bullet loading, gun cock, Steyr Mannlicher M1895 bolt action semi automatic Calibre various 1895 to 1949 Austria/Hungary</t>
  </si>
  <si>
    <t>Dryfire 04</t>
  </si>
  <si>
    <t>-9.7</t>
  </si>
  <si>
    <t>-43.4</t>
  </si>
  <si>
    <t>GUNMech_Rifle Steyr Mannlicher M1895-Pickup 01_AKB00M_WWI Firearms.wav</t>
  </si>
  <si>
    <t>GUNS, MECHANISM, Rifle Steyr Mannlicher M1895, Pickup 01, Gun various mechanical sounds, clips, cocking, bolt slides., clip, cocking, gun rattle, bolt slide, magazine, bullet loading, gun cock, Steyr Mannlicher M1895 bolt action semi automatic Calibre vari</t>
  </si>
  <si>
    <t>-31.39</t>
  </si>
  <si>
    <t>-13.29</t>
  </si>
  <si>
    <t>AKB00M00001202509180947494164</t>
  </si>
  <si>
    <t>9034500</t>
  </si>
  <si>
    <t>GUNS, MECHANISM, Rifle Steyr Mannlicher M1895, Pickup 01, Gun various mechanical sounds, clips, cocking, bolt slides., clip, cocking, gun rattle, bolt slide, magazine, bullet loading, gun cock, Steyr Mannlicher M1895 bolt action semi automatic Calibre various 1895 to 1949 Austria/Hungary</t>
  </si>
  <si>
    <t>Pickup 01</t>
  </si>
  <si>
    <t>-31.4</t>
  </si>
  <si>
    <t>-13.3</t>
  </si>
  <si>
    <t>GUNMech_Rifle Steyr Mannlicher M1895-Pickup 02_AKB00M_WWI Firearms.wav</t>
  </si>
  <si>
    <t>GUNS, MECHANISM, Rifle Steyr Mannlicher M1895, Pickup 02, Gun various mechanical sounds, clips, cocking, bolt slides., clip, cocking, gun rattle, bolt slide, magazine, bullet loading, gun cock, Steyr Mannlicher M1895 bolt action semi automatic Calibre vari</t>
  </si>
  <si>
    <t>-26.09</t>
  </si>
  <si>
    <t>-34.49</t>
  </si>
  <si>
    <t>-7.59</t>
  </si>
  <si>
    <t>AKB00M00001202509180947494264</t>
  </si>
  <si>
    <t>9610500</t>
  </si>
  <si>
    <t>GUNS, MECHANISM, Rifle Steyr Mannlicher M1895, Pickup 02, Gun various mechanical sounds, clips, cocking, bolt slides., clip, cocking, gun rattle, bolt slide, magazine, bullet loading, gun cock, Steyr Mannlicher M1895 bolt action semi automatic Calibre various 1895 to 1949 Austria/Hungary</t>
  </si>
  <si>
    <t>Pickup 02</t>
  </si>
  <si>
    <t>-7.8</t>
  </si>
  <si>
    <t>-26.1</t>
  </si>
  <si>
    <t>-34.5</t>
  </si>
  <si>
    <t>-7.6</t>
  </si>
  <si>
    <t>GUNMech_Rifle Steyr Mannlicher M1895-Pickup 03_AKB00M_WWI Firearms.wav</t>
  </si>
  <si>
    <t>GUNS, MECHANISM, Rifle Steyr Mannlicher M1895, Pickup 03, Gun various mechanical sounds, clips, cocking, bolt slides., clip, cocking, gun rattle, bolt slide, magazine, bullet loading, gun cock, Steyr Mannlicher M1895 bolt action semi automatic Calibre vari</t>
  </si>
  <si>
    <t>-29.69</t>
  </si>
  <si>
    <t>-38.39</t>
  </si>
  <si>
    <t>-13.09</t>
  </si>
  <si>
    <t>AKB00M00001202509180947494364</t>
  </si>
  <si>
    <t>10186500</t>
  </si>
  <si>
    <t>GUNS, MECHANISM, Rifle Steyr Mannlicher M1895, Pickup 03, Gun various mechanical sounds, clips, cocking, bolt slides., clip, cocking, gun rattle, bolt slide, magazine, bullet loading, gun cock, Steyr Mannlicher M1895 bolt action semi automatic Calibre various 1895 to 1949 Austria/Hungary</t>
  </si>
  <si>
    <t>Pickup 03</t>
  </si>
  <si>
    <t>-13.1</t>
  </si>
  <si>
    <t>-29.7</t>
  </si>
  <si>
    <t>-38.4</t>
  </si>
  <si>
    <t>GUNMech_Rifle Steyr Mannlicher M1895-Pickup 04_AKB00M_WWI Firearms.wav</t>
  </si>
  <si>
    <t>GUNS, MECHANISM, Rifle Steyr Mannlicher M1895, Pickup 04, Gun various mechanical sounds, clips, cocking, bolt slides., clip, cocking, gun rattle, bolt slide, magazine, bullet loading, gun cock, Steyr Mannlicher M1895 bolt action semi automatic Calibre vari</t>
  </si>
  <si>
    <t>-31.19</t>
  </si>
  <si>
    <t>AKB00M00001202509180947494464</t>
  </si>
  <si>
    <t>10762500</t>
  </si>
  <si>
    <t>GUNS, MECHANISM, Rifle Steyr Mannlicher M1895, Pickup 04, Gun various mechanical sounds, clips, cocking, bolt slides., clip, cocking, gun rattle, bolt slide, magazine, bullet loading, gun cock, Steyr Mannlicher M1895 bolt action semi automatic Calibre various 1895 to 1949 Austria/Hungary</t>
  </si>
  <si>
    <t>Pickup 04</t>
  </si>
  <si>
    <t>-12.0</t>
  </si>
  <si>
    <t>-31.2</t>
  </si>
  <si>
    <t>GUNMech_Rifle Steyr Mannlicher M1895-Reload 01 Cocking_AKB00M_WWI Firearms.wav</t>
  </si>
  <si>
    <t>GUNS, MECHANISM, Rifle Steyr Mannlicher M1895, Reload 01 Cocking, Gun various mechanical sounds, clips, cocking, bolt slides., clip, cocking, gun rattle, bolt slide, magazine, bullet loading, gun cock, Steyr Mannlicher M1895 bolt action semi automatic Cali</t>
  </si>
  <si>
    <t>-32.49</t>
  </si>
  <si>
    <t>-4.99</t>
  </si>
  <si>
    <t>AKB00M00001202509180947494864</t>
  </si>
  <si>
    <t>12283500</t>
  </si>
  <si>
    <t>GUNS, MECHANISM, Rifle Steyr Mannlicher M1895, Reload 01 Cocking, Gun various mechanical sounds, clips, cocking, bolt slides., clip, cocking, gun rattle, bolt slide, magazine, bullet loading, gun cock, Steyr Mannlicher M1895 bolt action semi automatic Calibre various 1895 to 1949 Austria/Hungary</t>
  </si>
  <si>
    <t>Reload 01 Cocking</t>
  </si>
  <si>
    <t>-5.0</t>
  </si>
  <si>
    <t>-32.5</t>
  </si>
  <si>
    <t>GUNMech_Rifle Steyr Mannlicher M1895-Reload 01 Composite_AKB00M_WWI Firearms.wav</t>
  </si>
  <si>
    <t>GUNS, MECHANISM, Rifle Steyr Mannlicher M1895, Reload 01 Composite, Gun various mechanical sounds, clips, cocking, bolt slides., clip, cocking, gun rattle, bolt slide, magazine, bullet loading, gun cock, Steyr Mannlicher M1895 bolt action semi automatic Ca</t>
  </si>
  <si>
    <t>-30.19</t>
  </si>
  <si>
    <t>AKB00M00001202509180947494564</t>
  </si>
  <si>
    <t>12084000</t>
  </si>
  <si>
    <t>GUNS, MECHANISM, Rifle Steyr Mannlicher M1895, Reload 01 Composite, Gun various mechanical sounds, clips, cocking, bolt slides., clip, cocking, gun rattle, bolt slide, magazine, bullet loading, gun cock, Steyr Mannlicher M1895 bolt action semi automatic Calibre various 1895 to 1949 Austria/Hungary</t>
  </si>
  <si>
    <t>Reload 01 Composite</t>
  </si>
  <si>
    <t>-30.2</t>
  </si>
  <si>
    <t>GUNMech_Rifle Steyr Mannlicher M1895-Reload 01 Start_AKB00M_WWI Firearms.wav</t>
  </si>
  <si>
    <t>GUNS, MECHANISM, Rifle Steyr Mannlicher M1895, Reload 01 Start, Gun various mechanical sounds, clips, cocking, bolt slides., clip, cocking, gun rattle, bolt slide, magazine, bullet loading, gun cock, Steyr Mannlicher M1895 bolt action semi automatic Calibr</t>
  </si>
  <si>
    <t>-38.09</t>
  </si>
  <si>
    <t>-43.29</t>
  </si>
  <si>
    <t>-9.49</t>
  </si>
  <si>
    <t>AKB00M00001202509180947494664</t>
  </si>
  <si>
    <t>GUNS, MECHANISM, Rifle Steyr Mannlicher M1895, Reload 01 Start, Gun various mechanical sounds, clips, cocking, bolt slides., clip, cocking, gun rattle, bolt slide, magazine, bullet loading, gun cock, Steyr Mannlicher M1895 bolt action semi automatic Calibre various 1895 to 1949 Austria/Hungary</t>
  </si>
  <si>
    <t>Reload 01 Start</t>
  </si>
  <si>
    <t>-38.1</t>
  </si>
  <si>
    <t>-9.5</t>
  </si>
  <si>
    <t>-43.3</t>
  </si>
  <si>
    <t>GUNMech_Rifle Steyr Mannlicher M1895-Reload 01 Stop_AKB00M_WWI Firearms.wav</t>
  </si>
  <si>
    <t>GUNS, MECHANISM, Rifle Steyr Mannlicher M1895, Reload 01 Stop, Gun various mechanical sounds, clips, cocking, bolt slides., clip, cocking, gun rattle, bolt slide, magazine, bullet loading, gun cock, Steyr Mannlicher M1895 bolt action semi automatic Calibre</t>
  </si>
  <si>
    <t>-31.49</t>
  </si>
  <si>
    <t>-26.39</t>
  </si>
  <si>
    <t>-6.19</t>
  </si>
  <si>
    <t>AKB00M00001202509180947494764</t>
  </si>
  <si>
    <t>12172500</t>
  </si>
  <si>
    <t>GUNS, MECHANISM, Rifle Steyr Mannlicher M1895, Reload 01 Stop, Gun various mechanical sounds, clips, cocking, bolt slides., clip, cocking, gun rattle, bolt slide, magazine, bullet loading, gun cock, Steyr Mannlicher M1895 bolt action semi automatic Calibre various 1895 to 1949 Austria/Hungary</t>
  </si>
  <si>
    <t>Reload 01 Stop</t>
  </si>
  <si>
    <t>-31.5</t>
  </si>
  <si>
    <t>-6.6</t>
  </si>
  <si>
    <t>-26.4</t>
  </si>
  <si>
    <t>-6.2</t>
  </si>
  <si>
    <t>GUNMech_Rifle Steyr Mannlicher M1895-Reload 02 Cocking_AKB00M_WWI Firearms.wav</t>
  </si>
  <si>
    <t>GUNS, MECHANISM, Rifle Steyr Mannlicher M1895, Reload 02 Cocking, Gun various mechanical sounds, clips, cocking, bolt slides., clip, cocking, gun rattle, bolt slide, magazine, bullet loading, gun cock, Steyr Mannlicher M1895 bolt action semi automatic Cali</t>
  </si>
  <si>
    <t>-21.69</t>
  </si>
  <si>
    <t>-19.89</t>
  </si>
  <si>
    <t>-28.69</t>
  </si>
  <si>
    <t>-3.99</t>
  </si>
  <si>
    <t>AKB00M00001202509180947495264</t>
  </si>
  <si>
    <t>13416000</t>
  </si>
  <si>
    <t>GUNS, MECHANISM, Rifle Steyr Mannlicher M1895, Reload 02 Cocking, Gun various mechanical sounds, clips, cocking, bolt slides., clip, cocking, gun rattle, bolt slide, magazine, bullet loading, gun cock, Steyr Mannlicher M1895 bolt action semi automatic Calibre various 1895 to 1949 Austria/Hungary</t>
  </si>
  <si>
    <t>Reload 02 Cocking</t>
  </si>
  <si>
    <t>-21.7</t>
  </si>
  <si>
    <t>-4.0</t>
  </si>
  <si>
    <t>-19.9</t>
  </si>
  <si>
    <t>-28.7</t>
  </si>
  <si>
    <t>GUNMech_Rifle Steyr Mannlicher M1895-Reload 02 Composite_AKB00M_WWI Firearms.wav</t>
  </si>
  <si>
    <t>GUNS, MECHANISM, Rifle Steyr Mannlicher M1895, Reload 02 Composite, Gun various mechanical sounds, clips, cocking, bolt slides., clip, cocking, gun rattle, bolt slide, magazine, bullet loading, gun cock, Steyr Mannlicher M1895 bolt action semi automatic Ca</t>
  </si>
  <si>
    <t>-26.69</t>
  </si>
  <si>
    <t>AKB00M00001202509180947494964</t>
  </si>
  <si>
    <t>13251000</t>
  </si>
  <si>
    <t>GUNS, MECHANISM, Rifle Steyr Mannlicher M1895, Reload 02 Composite, Gun various mechanical sounds, clips, cocking, bolt slides., clip, cocking, gun rattle, bolt slide, magazine, bullet loading, gun cock, Steyr Mannlicher M1895 bolt action semi automatic Calibre various 1895 to 1949 Austria/Hungary</t>
  </si>
  <si>
    <t>Reload 02 Composite</t>
  </si>
  <si>
    <t>-26.7</t>
  </si>
  <si>
    <t>GUNMech_Rifle Steyr Mannlicher M1895-Reload 02 Start_AKB00M_WWI Firearms.wav</t>
  </si>
  <si>
    <t>GUNS, MECHANISM, Rifle Steyr Mannlicher M1895, Reload 02 Start, Gun various mechanical sounds, clips, cocking, bolt slides., clip, cocking, gun rattle, bolt slide, magazine, bullet loading, gun cock, Steyr Mannlicher M1895 bolt action semi automatic Calibr</t>
  </si>
  <si>
    <t>-36.39</t>
  </si>
  <si>
    <t>-31.09</t>
  </si>
  <si>
    <t>-39.79</t>
  </si>
  <si>
    <t>AKB00M00001202509180947495064</t>
  </si>
  <si>
    <t>GUNS, MECHANISM, Rifle Steyr Mannlicher M1895, Reload 02 Start, Gun various mechanical sounds, clips, cocking, bolt slides., clip, cocking, gun rattle, bolt slide, magazine, bullet loading, gun cock, Steyr Mannlicher M1895 bolt action semi automatic Calibre various 1895 to 1949 Austria/Hungary</t>
  </si>
  <si>
    <t>Reload 02 Start</t>
  </si>
  <si>
    <t>-36.4</t>
  </si>
  <si>
    <t>-9.9</t>
  </si>
  <si>
    <t>-31.1</t>
  </si>
  <si>
    <t>-39.8</t>
  </si>
  <si>
    <t>GUNMech_Rifle Steyr Mannlicher M1895-Reload 02 Stop_AKB00M_WWI Firearms.wav</t>
  </si>
  <si>
    <t>GUNS, MECHANISM, Rifle Steyr Mannlicher M1895, Reload 02 Stop, Gun various mechanical sounds, clips, cocking, bolt slides., clip, cocking, gun rattle, bolt slide, magazine, bullet loading, gun cock, Steyr Mannlicher M1895 bolt action semi automatic Calibre</t>
  </si>
  <si>
    <t>-25.19</t>
  </si>
  <si>
    <t>-5.49</t>
  </si>
  <si>
    <t>AKB00M00001202509180947495164</t>
  </si>
  <si>
    <t>13315500</t>
  </si>
  <si>
    <t>GUNS, MECHANISM, Rifle Steyr Mannlicher M1895, Reload 02 Stop, Gun various mechanical sounds, clips, cocking, bolt slides., clip, cocking, gun rattle, bolt slide, magazine, bullet loading, gun cock, Steyr Mannlicher M1895 bolt action semi automatic Calibre various 1895 to 1949 Austria/Hungary</t>
  </si>
  <si>
    <t>Reload 02 Stop</t>
  </si>
  <si>
    <t>-5.5</t>
  </si>
  <si>
    <t>-25.2</t>
  </si>
  <si>
    <t>GUNMech_Rifle Steyr Mannlicher M1895-Reload 03 Cocking_AKB00M_WWI Firearms.wav</t>
  </si>
  <si>
    <t>GUNS, MECHANISM, Rifle Steyr Mannlicher M1895, Reload 03 Cocking, Gun various mechanical sounds, clips, cocking, bolt slides., clip, cocking, gun rattle, bolt slide, magazine, bullet loading, gun cock, Steyr Mannlicher M1895 bolt action semi automatic Cali</t>
  </si>
  <si>
    <t>-24.29</t>
  </si>
  <si>
    <t>-30.09</t>
  </si>
  <si>
    <t>-4.49</t>
  </si>
  <si>
    <t>AKB00M00001202509180947495664</t>
  </si>
  <si>
    <t>14550000</t>
  </si>
  <si>
    <t>GUNS, MECHANISM, Rifle Steyr Mannlicher M1895, Reload 03 Cocking, Gun various mechanical sounds, clips, cocking, bolt slides., clip, cocking, gun rattle, bolt slide, magazine, bullet loading, gun cock, Steyr Mannlicher M1895 bolt action semi automatic Calibre various 1895 to 1949 Austria/Hungary</t>
  </si>
  <si>
    <t>Reload 03 Cocking</t>
  </si>
  <si>
    <t>-24.3</t>
  </si>
  <si>
    <t>-30.1</t>
  </si>
  <si>
    <t>GUNMech_Rifle Steyr Mannlicher M1895-Reload 03 Composite_AKB00M_WWI Firearms.wav</t>
  </si>
  <si>
    <t>GUNS, MECHANISM, Rifle Steyr Mannlicher M1895, Reload 03 Composite, Gun various mechanical sounds, clips, cocking, bolt slides., clip, cocking, gun rattle, bolt slide, magazine, bullet loading, gun cock, Steyr Mannlicher M1895 bolt action semi automatic Ca</t>
  </si>
  <si>
    <t>-27.39</t>
  </si>
  <si>
    <t>-27.99</t>
  </si>
  <si>
    <t>AKB00M00001202509180947495364</t>
  </si>
  <si>
    <t>14404500</t>
  </si>
  <si>
    <t>GUNS, MECHANISM, Rifle Steyr Mannlicher M1895, Reload 03 Composite, Gun various mechanical sounds, clips, cocking, bolt slides., clip, cocking, gun rattle, bolt slide, magazine, bullet loading, gun cock, Steyr Mannlicher M1895 bolt action semi automatic Calibre various 1895 to 1949 Austria/Hungary</t>
  </si>
  <si>
    <t>Reload 03 Composite</t>
  </si>
  <si>
    <t>-27.4</t>
  </si>
  <si>
    <t>-28.0</t>
  </si>
  <si>
    <t>GUNMech_Rifle Steyr Mannlicher M1895-Reload 03 Start_AKB00M_WWI Firearms.wav</t>
  </si>
  <si>
    <t>GUNS, MECHANISM, Rifle Steyr Mannlicher M1895, Reload 03 Start, Gun various mechanical sounds, clips, cocking, bolt slides., clip, cocking, gun rattle, bolt slide, magazine, bullet loading, gun cock, Steyr Mannlicher M1895 bolt action semi automatic Calibr</t>
  </si>
  <si>
    <t>-37.49</t>
  </si>
  <si>
    <t>AKB00M00001202509180947495464</t>
  </si>
  <si>
    <t>GUNS, MECHANISM, Rifle Steyr Mannlicher M1895, Reload 03 Start, Gun various mechanical sounds, clips, cocking, bolt slides., clip, cocking, gun rattle, bolt slide, magazine, bullet loading, gun cock, Steyr Mannlicher M1895 bolt action semi automatic Calibre various 1895 to 1949 Austria/Hungary</t>
  </si>
  <si>
    <t>Reload 03 Start</t>
  </si>
  <si>
    <t>-37.5</t>
  </si>
  <si>
    <t>GUNMech_Rifle Steyr Mannlicher M1895-Reload 03 Stop_AKB00M_WWI Firearms.wav</t>
  </si>
  <si>
    <t>GUNS, MECHANISM, Rifle Steyr Mannlicher M1895, Reload 03 Stop, Gun various mechanical sounds, clips, cocking, bolt slides., clip, cocking, gun rattle, bolt slide, magazine, bullet loading, gun cock, Steyr Mannlicher M1895 bolt action semi automatic Calibre</t>
  </si>
  <si>
    <t>-28.79</t>
  </si>
  <si>
    <t>-24.39</t>
  </si>
  <si>
    <t>-32.39</t>
  </si>
  <si>
    <t>-5.79</t>
  </si>
  <si>
    <t>AKB00M00001202509180947495564</t>
  </si>
  <si>
    <t>14463000</t>
  </si>
  <si>
    <t>GUNS, MECHANISM, Rifle Steyr Mannlicher M1895, Reload 03 Stop, Gun various mechanical sounds, clips, cocking, bolt slides., clip, cocking, gun rattle, bolt slide, magazine, bullet loading, gun cock, Steyr Mannlicher M1895 bolt action semi automatic Calibre various 1895 to 1949 Austria/Hungary</t>
  </si>
  <si>
    <t>Reload 03 Stop</t>
  </si>
  <si>
    <t>-28.8</t>
  </si>
  <si>
    <t>-5.9</t>
  </si>
  <si>
    <t>-24.4</t>
  </si>
  <si>
    <t>-32.4</t>
  </si>
  <si>
    <t>-5.8</t>
  </si>
  <si>
    <t>GUNMech_Rifle Steyr Mannlicher M1895-Reload 04 Cocking_AKB00M_WWI Firearms.wav</t>
  </si>
  <si>
    <t>GUNS, MECHANISM, Rifle Steyr Mannlicher M1895, Reload 04 Cocking, Gun various mechanical sounds, clips, cocking, bolt slides., clip, cocking, gun rattle, bolt slide, magazine, bullet loading, gun cock, Steyr Mannlicher M1895 bolt action semi automatic Cali</t>
  </si>
  <si>
    <t>-21.79</t>
  </si>
  <si>
    <t>-30.59</t>
  </si>
  <si>
    <t>-6.79</t>
  </si>
  <si>
    <t>AKB00M00001202509180947496064</t>
  </si>
  <si>
    <t>15732000</t>
  </si>
  <si>
    <t>GUNS, MECHANISM, Rifle Steyr Mannlicher M1895, Reload 04 Cocking, Gun various mechanical sounds, clips, cocking, bolt slides., clip, cocking, gun rattle, bolt slide, magazine, bullet loading, gun cock, Steyr Mannlicher M1895 bolt action semi automatic Calibre various 1895 to 1949 Austria/Hungary</t>
  </si>
  <si>
    <t>Reload 04 Cocking</t>
  </si>
  <si>
    <t>-6.9</t>
  </si>
  <si>
    <t>-21.8</t>
  </si>
  <si>
    <t>-30.6</t>
  </si>
  <si>
    <t>-6.8</t>
  </si>
  <si>
    <t>GUNMech_Rifle Steyr Mannlicher M1895-Reload 04 Composite_AKB00M_WWI Firearms.wav</t>
  </si>
  <si>
    <t>GUNS, MECHANISM, Rifle Steyr Mannlicher M1895, Reload 04 Composite, Gun various mechanical sounds, clips, cocking, bolt slides., clip, cocking, gun rattle, bolt slide, magazine, bullet loading, gun cock, Steyr Mannlicher M1895 bolt action semi automatic Ca</t>
  </si>
  <si>
    <t>-2.89</t>
  </si>
  <si>
    <t>AKB00M00001202509180947495764</t>
  </si>
  <si>
    <t>15550500</t>
  </si>
  <si>
    <t>GUNS, MECHANISM, Rifle Steyr Mannlicher M1895, Reload 04 Composite, Gun various mechanical sounds, clips, cocking, bolt slides., clip, cocking, gun rattle, bolt slide, magazine, bullet loading, gun cock, Steyr Mannlicher M1895 bolt action semi automatic Calibre various 1895 to 1949 Austria/Hungary</t>
  </si>
  <si>
    <t>Reload 04 Composite</t>
  </si>
  <si>
    <t>GUNMech_Rifle Steyr Mannlicher M1895-Reload 04 Start_AKB00M_WWI Firearms.wav</t>
  </si>
  <si>
    <t>GUNS, MECHANISM, Rifle Steyr Mannlicher M1895, Reload 04 Start, Gun various mechanical sounds, clips, cocking, bolt slides., clip, cocking, gun rattle, bolt slide, magazine, bullet loading, gun cock, Steyr Mannlicher M1895 bolt action semi automatic Calibr</t>
  </si>
  <si>
    <t>-33.09</t>
  </si>
  <si>
    <t>-32.59</t>
  </si>
  <si>
    <t>AKB00M00001202509180947495864</t>
  </si>
  <si>
    <t>GUNS, MECHANISM, Rifle Steyr Mannlicher M1895, Reload 04 Start, Gun various mechanical sounds, clips, cocking, bolt slides., clip, cocking, gun rattle, bolt slide, magazine, bullet loading, gun cock, Steyr Mannlicher M1895 bolt action semi automatic Calibre various 1895 to 1949 Austria/Hungary</t>
  </si>
  <si>
    <t>Reload 04 Start</t>
  </si>
  <si>
    <t>-33.1</t>
  </si>
  <si>
    <t>-32.6</t>
  </si>
  <si>
    <t>GUNMech_Rifle Steyr Mannlicher M1895-Reload 04 Stop_AKB00M_WWI Firearms.wav</t>
  </si>
  <si>
    <t>GUNS, MECHANISM, Rifle Steyr Mannlicher M1895, Reload 04 Stop, Gun various mechanical sounds, clips, cocking, bolt slides., clip, cocking, gun rattle, bolt slide, magazine, bullet loading, gun cock, Steyr Mannlicher M1895 bolt action semi automatic Calibre</t>
  </si>
  <si>
    <t>-27.69</t>
  </si>
  <si>
    <t>AKB00M00001202509180947495964</t>
  </si>
  <si>
    <t>15603000</t>
  </si>
  <si>
    <t>GUNS, MECHANISM, Rifle Steyr Mannlicher M1895, Reload 04 Stop, Gun various mechanical sounds, clips, cocking, bolt slides., clip, cocking, gun rattle, bolt slide, magazine, bullet loading, gun cock, Steyr Mannlicher M1895 bolt action semi automatic Calibre various 1895 to 1949 Austria/Hungary</t>
  </si>
  <si>
    <t>Reload 04 Stop</t>
  </si>
  <si>
    <t>-27.7</t>
  </si>
  <si>
    <t>GUNRif_RI-Springfield M1903 A4 Single Shot 0m_B00M_WW1FC_Collar.wav</t>
  </si>
  <si>
    <t>Magazine fed bolt action service repeating rifle, cal .30-03. Lavalier attached to the collar of the shooter.</t>
  </si>
  <si>
    <t>Springfield M1903 A4 Single Shot 0m</t>
  </si>
  <si>
    <t>[{'TYPE': 'string', 'NAME': 'MediaLibrary', 'VALUE': 'WWI Firearms'}, {'TYPE': 'string', 'NAME': 'MediaCategoryPost', 'VALUE': 'GUNS'}, {'TYPE': 'string', 'NAME': 'MediaRecordingMethod', 'VALUE': 'DPA 4062'}, {'TYPE': 'string', 'NAME': 'MediaComment', 'VALUE': 'Magazine fed bolt action service repeating rifle, cal .30-03. Lavalier attached to the collar of the shooter.'}, {'TYPE': 'string', 'NAME': 'MusicalCategory', 'VALUE': 'RIFLE'}, {'TYPE': 'string', 'NAME': 'MediaCompany', 'VALUE': 'www.boomlibrary.com'}, {'TYPE': 'string', 'NAME': 'MediaLibraryManufacturerName', 'VALUE': 'BOOM Library'}, {'TYPE': 'string', 'NAME': 'MediaArtist', 'VALUE': 'BOOM Library'}, {'TYPE': 'string', 'NAME': 'MediaTrackNumber', 'VALUE': '0'}, {'TYPE': 'string', 'NAME': 'SmfSongName', 'VALUE': 'Springfield M1903 A4 Single Shot 0m'}, {'TYPE': 'string', 'NAME': 'MusicalInstrument', 'VALUE': 'Lavalier attached to the collar of the shooter.'}]</t>
  </si>
  <si>
    <t>GUNRif_RI-Springfield M1903 A4 Single Shot 0m_B00M_WW1FC_Shoulder.wav</t>
  </si>
  <si>
    <t>Magazine fed bolt action service repeating rifle, cal .30-03. Lavalier attached to the shoulder of the shooter.</t>
  </si>
  <si>
    <t>[{'TYPE': 'string', 'NAME': 'MediaLibrary', 'VALUE': 'WWI Firearms'}, {'TYPE': 'string', 'NAME': 'MediaCategoryPost', 'VALUE': 'GUNS'}, {'TYPE': 'string', 'NAME': 'MediaRecordingMethod', 'VALUE': 'DPA 4062'}, {'TYPE': 'string', 'NAME': 'MediaComment', 'VALUE': 'Magazine fed bolt action service repeating rifle, cal .30-03. Lavalier attached to the shoulder of the shooter.'}, {'TYPE': 'string', 'NAME': 'MusicalCategory', 'VALUE': 'RIFLE'}, {'TYPE': 'string', 'NAME': 'MediaCompany', 'VALUE': 'www.boomlibrary.com'}, {'TYPE': 'string', 'NAME': 'MediaLibraryManufacturerName', 'VALUE': 'BOOM Library'}, {'TYPE': 'string', 'NAME': 'MediaArtist', 'VALUE': 'BOOM Library'}, {'TYPE': 'string', 'NAME': 'MediaTrackNumber', 'VALUE': '0'}, {'TYPE': 'string', 'NAME': 'SmfSongName', 'VALUE': 'Springfield M1903 A4 Single Shot 0m'}, {'TYPE': 'string', 'NAME': 'MusicalInstrument', 'VALUE': 'Lavalier attached to the shoulder of the shooter.'}]</t>
  </si>
  <si>
    <t>Lavalier attached to the shoulder of the shooter.</t>
  </si>
  <si>
    <t>GUNRif_RI-Springfield M1903 A4 Single Shot 0m_B00M_WW1FC_Wrist.wav</t>
  </si>
  <si>
    <t>Magazine fed bolt action service repeating rifle, cal .30-03. Lavalier attached to the wrist of the shooter.</t>
  </si>
  <si>
    <t>[{'TYPE': 'string', 'NAME': 'MediaLibrary', 'VALUE': 'WWI Firearms'}, {'TYPE': 'string', 'NAME': 'MediaCategoryPost', 'VALUE': 'GUNS'}, {'TYPE': 'string', 'NAME': 'MediaRecordingMethod', 'VALUE': 'DPA 4062'}, {'TYPE': 'string', 'NAME': 'MediaComment', 'VALUE': 'Magazine fed bolt action service repeating rifle, cal .30-03. Lavalier attached to the wrist of the shooter.'}, {'TYPE': 'string', 'NAME': 'MusicalCategory', 'VALUE': 'RIFLE'}, {'TYPE': 'string', 'NAME': 'MediaCompany', 'VALUE': 'www.boomlibrary.com'}, {'TYPE': 'string', 'NAME': 'MediaLibraryManufacturerName', 'VALUE': 'BOOM Library'}, {'TYPE': 'string', 'NAME': 'MediaArtist', 'VALUE': 'BOOM Library'}, {'TYPE': 'string', 'NAME': 'MediaTrackNumber', 'VALUE': '0'}, {'TYPE': 'string', 'NAME': 'SmfSongName', 'VALUE': 'Springfield M1903 A4 Single Shot 0m'}, {'TYPE': 'string', 'NAME': 'MusicalInstrument', 'VALUE': 'Lavalier attached to the wrist of the shooter.'}]</t>
  </si>
  <si>
    <t>GUNRif_RI-Springfield M1903 A4 Single Shot 100m_B00M_WW1FC_XY.wav</t>
  </si>
  <si>
    <t>Magazine fed bolt action service repeating rifle, cal .30-03. X/Y handheld recorder positioned 100m from the shooter position in a nearby forest.</t>
  </si>
  <si>
    <t>Springfield M1903 A4 Single Shot 100m</t>
  </si>
  <si>
    <t>[{'TYPE': 'string', 'NAME': 'MediaLibrary', 'VALUE': 'WWI Firearms'}, {'TYPE': 'string', 'NAME': 'MediaCategoryPost', 'VALUE': 'GUNS'}, {'TYPE': 'string', 'NAME': 'MediaRecordingMethod', 'VALUE': 'Sony PCM'}, {'TYPE': 'string', 'NAME': 'MediaComment', 'VALUE': 'Magazine fed bolt action service repeating rifle, cal .30-03. X/Y handheld recorder positioned 100m from the shooter position in a nearby forest.'}, {'TYPE': 'string', 'NAME': 'MusicalCategory', 'VALUE': 'RIFLE'}, {'TYPE': 'string', 'NAME': 'MediaCompany', 'VALUE': 'www.boomlibrary.com'}, {'TYPE': 'string', 'NAME': 'MediaLibraryManufacturerName', 'VALUE': 'BOOM Library'}, {'TYPE': 'string', 'NAME': 'MediaArtist', 'VALUE': 'BOOM Library'}, {'TYPE': 'string', 'NAME': 'MediaTrackNumber', 'VALUE': '0'}, {'TYPE': 'string', 'NAME': 'SmfSongName', 'VALUE': 'Springfield M1903 A4 Single Shot 100m'}, {'TYPE': 'string', 'NAME': 'MusicalInstrument', 'VALUE': 'X/Y handheld recorder positioned 100m from the shooter position in a nearby forest.'}]</t>
  </si>
  <si>
    <t>GUNRif_RI-Springfield M1903 A4 Single Shot 15m_B00M_WW1FC_MS.wav</t>
  </si>
  <si>
    <t>Magazine fed bolt action service repeating rifle, cal .30-03. M/S shotgun mic positioned directly behind the shooter, 15m away.</t>
  </si>
  <si>
    <t>Springfield M1903 A4 Single Shot 15m</t>
  </si>
  <si>
    <t>[{'TYPE': 'string', 'NAME': 'MediaLibrary', 'VALUE': 'WWI Firearms'}, {'TYPE': 'string', 'NAME': 'MediaCategoryPost', 'VALUE': 'GUNS'}, {'TYPE': 'string', 'NAME': 'MediaRecordingMethod', 'VALUE': 'Sennheiser MKH8050 / MKH30 MS'}, {'TYPE': 'string', 'NAME': 'MediaComment', 'VALUE': 'Magazine fed bolt action service repeating rifle, cal .30-03. M/S shotgun mic positioned directly behind the shooter, 15m away.'}, {'TYPE': 'string', 'NAME': 'MusicalCategory', 'VALUE': 'RIFLE'}, {'TYPE': 'string', 'NAME': 'MediaCompany', 'VALUE': 'www.boomlibrary.com'}, {'TYPE': 'string', 'NAME': 'MediaLibraryManufacturerName', 'VALUE': 'BOOM Library'}, {'TYPE': 'string', 'NAME': 'MediaArtist', 'VALUE': 'BOOM Library'}, {'TYPE': 'string', 'NAME': 'MediaTrackNumber', 'VALUE': '0'}, {'TYPE': 'string', 'NAME': 'SmfSongName', 'VALUE': 'Springfield M1903 A4 Single Shot 15m'}, {'TYPE': 'string', 'NAME': 'MusicalInstrument', 'VALUE': 'M/S shotgun mic positioned directly behind the shooter, 15m away.'}]</t>
  </si>
  <si>
    <t>M/S shotgun mic positioned directly behind the shooter, 15m away.</t>
  </si>
  <si>
    <t>GUNRif_RI-Springfield M1903 A4 Single Shot 1m_B00M_WW1FC_AB.wav</t>
  </si>
  <si>
    <t>Magazine fed bolt action service repeating rifle, cal .30-03. A/B with shotgun mics positioned 1m behind the gun, right and left to the shooter.</t>
  </si>
  <si>
    <t>Springfield M1903 A4 Single Shot 1m</t>
  </si>
  <si>
    <t>[{'TYPE': 'string', 'NAME': 'MediaLibrary', 'VALUE': 'WWI Firearms'}, {'TYPE': 'string', 'NAME': 'MediaCategoryPost', 'VALUE': 'GUNS'}, {'TYPE': 'string', 'NAME': 'MediaRecordingMethod', 'VALUE': 'Sennheiser MKH416'}, {'TYPE': 'string', 'NAME': 'MediaComment', 'VALUE': 'Magazine fed bolt action service repeating rifle, cal .30-03. A/B with shotgun mics positioned 1m behind the gun, right and left to the shooter.'}, {'TYPE': 'string', 'NAME': 'MusicalCategory', 'VALUE': 'RIFLE'}, {'TYPE': 'string', 'NAME': 'MediaCompany', 'VALUE': 'www.boomlibrary.com'}, {'TYPE': 'string', 'NAME': 'MediaLibraryManufacturerName', 'VALUE': 'BOOM Library'}, {'TYPE': 'string', 'NAME': 'MediaArtist', 'VALUE': 'BOOM Library'}, {'TYPE': 'string', 'NAME': 'MediaTrackNumber', 'VALUE': '0'}, {'TYPE': 'string', 'NAME': 'SmfSongName', 'VALUE': 'Springfield M1903 A4 Single Shot 1m'}, {'TYPE': 'string', 'NAME': 'MusicalInstrument', 'VALUE': 'A/B with shotgun mics positioned 1m behind the gun, right and left to the shooter.'}]</t>
  </si>
  <si>
    <t>GUNRif_RI-Springfield M1903 A4 Single Shot 20m_B00M_WW1FC_ORTF3D Hi.wav</t>
  </si>
  <si>
    <t>Magazine fed bolt action service repeating rifle, cal .30-03. ORTF3D positioned 20m behind the shooter.</t>
  </si>
  <si>
    <t>Springfield M1903 A4 Single Shot 20m</t>
  </si>
  <si>
    <t>[{'TYPE': 'string', 'NAME': 'MediaLibrary', 'VALUE': 'WWI Firearms'}, {'TYPE': 'string', 'NAME': 'MediaCategoryPost', 'VALUE': 'GUNS'}, {'TYPE': 'string', 'NAME': 'MediaRecordingMethod', 'VALUE': 'Shoeps ORTF3D'}, {'TYPE': 'string', 'NAME': 'MediaComment', 'VALUE': 'Magazine fed bolt action service repeating rifle, cal .30-03. ORTF3D positioned 20m behind the shooter.'}, {'TYPE': 'string', 'NAME': 'MusicalCategory', 'VALUE': 'RIFLE'}, {'TYPE': 'string', 'NAME': 'MediaCompany', 'VALUE': 'www.boomlibrary.com'}, {'TYPE': 'string', 'NAME': 'MediaLibraryManufacturerName', 'VALUE': 'BOOM Library'}, {'TYPE': 'string', 'NAME': 'MediaArtist', 'VALUE': 'BOOM Library'}, {'TYPE': 'string', 'NAME': 'MediaTrackNumber', 'VALUE': '0'}, {'TYPE': 'string', 'NAME': 'SmfSongName', 'VALUE': 'Springfield M1903 A4 Single Shot 20m'}, {'TYPE': 'string', 'NAME': 'MusicalInstrument', 'VALUE': 'ORTF3D positioned 20m behind the shooter.'}]</t>
  </si>
  <si>
    <t>GUNRif_RI-Springfield M1903 A4 Single Shot 20m_B00M_WW1FC_ORTF3D Lo.wav</t>
  </si>
  <si>
    <t>GUNRif_RI-Springfield M1903 A4 Single Shot 2m_B00M_WW1FC_AB.wav</t>
  </si>
  <si>
    <t>Magazine fed bolt action service repeating rifle, cal .30-03. A/B with dynamic mics positioned 2m right and left from the muzzle of the gun.</t>
  </si>
  <si>
    <t>Springfield M1903 A4 Single Shot 2m</t>
  </si>
  <si>
    <t>[{'TYPE': 'string', 'NAME': 'MediaLibrary', 'VALUE': 'WWI Firearms'}, {'TYPE': 'string', 'NAME': 'MediaCategoryPost', 'VALUE': 'GUNS'}, {'TYPE': 'string', 'NAME': 'MediaRecordingMethod', 'VALUE': 'Audix D6'}, {'TYPE': 'string', 'NAME': 'MediaComment', 'VALUE': 'Magazine fed bolt action service repeating rifle, cal .30-03. A/B with dynamic mics positioned 2m right and left from the muzzle of the gun.'}, {'TYPE': 'string', 'NAME': 'MusicalCategory', 'VALUE': 'RIFLE'}, {'TYPE': 'string', 'NAME': 'MediaCompany', 'VALUE': 'www.boomlibrary.com'}, {'TYPE': 'string', 'NAME': 'MediaLibraryManufacturerName', 'VALUE': 'BOOM Library'}, {'TYPE': 'string', 'NAME': 'MediaArtist', 'VALUE': 'BOOM Library'}, {'TYPE': 'string', 'NAME': 'MediaTrackNumber', 'VALUE': '0'}, {'TYPE': 'string', 'NAME': 'SmfSongName', 'VALUE': 'Springfield M1903 A4 Single Shot 2m'}, {'TYPE': 'string', 'NAME': 'MusicalInstrument', 'VALUE': 'A/B with dynamic mics positioned 2m right and left from the muzzle of the gun.'}]</t>
  </si>
  <si>
    <t>GUNRif_RI-Springfield M1903 A4 Single Shot 3m_B00M_WW1FC_AB.wav</t>
  </si>
  <si>
    <t>Magazine fed bolt action service repeating rifle, cal .30-03. A/B positioned 3m behind the gun, right and left to the shooter.</t>
  </si>
  <si>
    <t>Springfield M1903 A4 Single Shot 3m</t>
  </si>
  <si>
    <t>[{'TYPE': 'string', 'NAME': 'MediaLibrary', 'VALUE': 'WWI Firearms'}, {'TYPE': 'string', 'NAME': 'MediaCategoryPost', 'VALUE': 'GUNS'}, {'TYPE': 'string', 'NAME': 'MediaRecordingMethod', 'VALUE': 'DPA 4007'}, {'TYPE': 'string', 'NAME': 'MediaComment', 'VALUE': 'Magazine fed bolt action service repeating rifle, cal .30-03. A/B positioned 3m behind the gun, right and left to the shooter.'}, {'TYPE': 'string', 'NAME': 'MusicalCategory', 'VALUE': 'RIFLE'}, {'TYPE': 'string', 'NAME': 'MediaCompany', 'VALUE': 'www.boomlibrary.com'}, {'TYPE': 'string', 'NAME': 'MediaLibraryManufacturerName', 'VALUE': 'BOOM Library'}, {'TYPE': 'string', 'NAME': 'MediaArtist', 'VALUE': 'BOOM Library'}, {'TYPE': 'string', 'NAME': 'MediaTrackNumber', 'VALUE': '0'}, {'TYPE': 'string', 'NAME': 'SmfSongName', 'VALUE': 'Springfield M1903 A4 Single Shot 3m'}, {'TYPE': 'string', 'NAME': 'MusicalInstrument', 'VALUE': 'A/B positioned 3m behind the gun, right and left to the shooter.'}]</t>
  </si>
  <si>
    <t>GUNRif_RI-Springfield M1903 A4 Single Shot 50m_B00M_WW1FC_AB.wav</t>
  </si>
  <si>
    <t>Magazine fed bolt action service repeating rifle, cal .30-03. A/B with mics connected to zoom H6 Handheld recorder..</t>
  </si>
  <si>
    <t>Springfield M1903 A4 Single Shot 50m</t>
  </si>
  <si>
    <t>DPA 4061</t>
  </si>
  <si>
    <t>[{'TYPE': 'string', 'NAME': 'MediaLibrary', 'VALUE': 'WWI Firearms'}, {'TYPE': 'string', 'NAME': 'MediaCategoryPost', 'VALUE': 'GUNS'}, {'TYPE': 'string', 'NAME': 'MediaRecordingMethod', 'VALUE': 'DPA 4061'}, {'TYPE': 'string', 'NAME': 'MediaComment', 'VALUE': 'Magazine fed bolt action service repeating rifle, cal .30-03. A/B with mics connected to zoom H6 Handheld recorder..'}, {'TYPE': 'string', 'NAME': 'MusicalCategory', 'VALUE': 'RIFLE'}, {'TYPE': 'string', 'NAME': 'MediaCompany', 'VALUE': 'www.boomlibrary.com'}, {'TYPE': 'string', 'NAME': 'MediaLibraryManufacturerName', 'VALUE': 'BOOM Library'}, {'TYPE': 'string', 'NAME': 'MediaArtist', 'VALUE': 'BOOM Library'}, {'TYPE': 'string', 'NAME': 'MediaTrackNumber', 'VALUE': '0'}, {'TYPE': 'string', 'NAME': 'SmfSongName', 'VALUE': 'Springfield M1903 A4 Single Shot 50m'}, {'TYPE': 'string', 'NAME': 'MusicalInstrument', 'VALUE': 'A/B with mics connected to zoom H6 Handheld recorder..'}]</t>
  </si>
  <si>
    <t>A/B with mics connected to zoom H6 Handheld recorder..</t>
  </si>
  <si>
    <t>GUNRif_RI-Springfield M1903 A4 Single Shot 50m_B00M_WW1FC_Ambix.wav</t>
  </si>
  <si>
    <t>Magazine fed bolt action service repeating rifle, cal .30-03. 4 channel ambisonics positioned 50m behind the shooter.</t>
  </si>
  <si>
    <t>[{'TYPE': 'string', 'NAME': 'MediaLibrary', 'VALUE': 'WWI Firearms'}, {'TYPE': 'string', 'NAME': 'MediaCategoryPost', 'VALUE': 'GUNS'}, {'TYPE': 'string', 'NAME': 'MediaRecordingMethod', 'VALUE': 'Sennheiser Ambeo VR'}, {'TYPE': 'string', 'NAME': 'MediaComment', 'VALUE': 'Magazine fed bolt action service repeating rifle, cal .30-03. 4 channel ambisonics positioned 50m behind the shooter.'}, {'TYPE': 'string', 'NAME': 'MusicalCategory', 'VALUE': 'RIFLE'}, {'TYPE': 'string', 'NAME': 'MediaCompany', 'VALUE': 'www.boomlibrary.com'}, {'TYPE': 'string', 'NAME': 'MediaLibraryManufacturerName', 'VALUE': 'BOOM Library'}, {'TYPE': 'string', 'NAME': 'MediaArtist', 'VALUE': 'BOOM Library'}, {'TYPE': 'string', 'NAME': 'MediaTrackNumber', 'VALUE': '0'}, {'TYPE': 'string', 'NAME': 'SmfSongName', 'VALUE': 'Springfield M1903 A4 Single Shot 50m'}, {'TYPE': 'string', 'NAME': 'MusicalInstrument', 'VALUE': '4 channel ambisonics positioned 50m behind the shooter.'}]</t>
  </si>
  <si>
    <t>GUNRif_RI-Springfield M1903 A4 Single Shot 50m_B00M_WW1FC_XY.wav</t>
  </si>
  <si>
    <t>Magazine fed bolt action service repeating rifle, cal .30-03. X/Y handheld recorder positioned 50m from the shooter position in a nearby forest.</t>
  </si>
  <si>
    <t>[{'TYPE': 'string', 'NAME': 'MediaLibrary', 'VALUE': 'WWI Firearms'}, {'TYPE': 'string', 'NAME': 'MediaCategoryPost', 'VALUE': 'GUNS'}, {'TYPE': 'string', 'NAME': 'MediaRecordingMethod', 'VALUE': 'Zoom H6 XY Capsule'}, {'TYPE': 'string', 'NAME': 'MediaComment', 'VALUE': 'Magazine fed bolt action service repeating rifle, cal .30-03. X/Y handheld recorder positioned 50m from the shooter position in a nearby forest.'}, {'TYPE': 'string', 'NAME': 'MusicalCategory', 'VALUE': 'RIFLE'}, {'TYPE': 'string', 'NAME': 'MediaCompany', 'VALUE': 'www.boomlibrary.com'}, {'TYPE': 'string', 'NAME': 'MediaLibraryManufacturerName', 'VALUE': 'BOOM Library'}, {'TYPE': 'string', 'NAME': 'MediaArtist', 'VALUE': 'BOOM Library'}, {'TYPE': 'string', 'NAME': 'MediaTrackNumber', 'VALUE': '0'}, {'TYPE': 'string', 'NAME': 'SmfSongName', 'VALUE': 'Springfield M1903 A4 Single Shot 50m'}, {'TYPE': 'string', 'NAME': 'MusicalInstrument', 'VALUE': 'X/Y handheld recorder positioned 50m from the shooter position in a nearby forest.'}]</t>
  </si>
  <si>
    <t>GUNRif_RI-Springfield M1903 A4 Single Shot 5m_B00M_WW1FC_MS.wav</t>
  </si>
  <si>
    <t>Magazine fed bolt action service repeating rifle, cal .30-03. M/S shotgun mic positioned directly behind the shooter, 5m away.</t>
  </si>
  <si>
    <t>Springfield M1903 A4 Single Shot 5m</t>
  </si>
  <si>
    <t>[{'TYPE': 'string', 'NAME': 'MediaLibrary', 'VALUE': 'WWI Firearms'}, {'TYPE': 'string', 'NAME': 'MediaCategoryPost', 'VALUE': 'GUNS'}, {'TYPE': 'string', 'NAME': 'MediaRecordingMethod', 'VALUE': 'Sanken CMS50'}, {'TYPE': 'string', 'NAME': 'MediaComment', 'VALUE': 'Magazine fed bolt action service repeating rifle, cal .30-03. M/S shotgun mic positioned directly behind the shooter, 5m away.'}, {'TYPE': 'string', 'NAME': 'MusicalCategory', 'VALUE': 'RIFLE'}, {'TYPE': 'string', 'NAME': 'MediaCompany', 'VALUE': 'www.boomlibrary.com'}, {'TYPE': 'string', 'NAME': 'MediaLibraryManufacturerName', 'VALUE': 'BOOM Library'}, {'TYPE': 'string', 'NAME': 'MediaArtist', 'VALUE': 'BOOM Library'}, {'TYPE': 'string', 'NAME': 'MediaTrackNumber', 'VALUE': '0'}, {'TYPE': 'string', 'NAME': 'SmfSongName', 'VALUE': 'Springfield M1903 A4 Single Shot 5m'}, {'TYPE': 'string', 'NAME': 'MusicalInstrument', 'VALUE': 'M/S shotgun mic positioned directly behind the shooter, 5m away.'}]</t>
  </si>
  <si>
    <t>GUNRif_RI-Springfield M1903 A4 Single Shot 5m_B00M_WW1FC_XY.wav</t>
  </si>
  <si>
    <t>Magazine fed bolt action service repeating rifle, cal .30-03. X/Y 5m in front of the shooter, pointing to the gun.</t>
  </si>
  <si>
    <t>[{'TYPE': 'string', 'NAME': 'MediaLibrary', 'VALUE': 'WWI Firearms'}, {'TYPE': 'string', 'NAME': 'MediaCategoryPost', 'VALUE': 'GUNS'}, {'TYPE': 'string', 'NAME': 'MediaRecordingMethod', 'VALUE': 'Sennheiser MKH8040'}, {'TYPE': 'string', 'NAME': 'MediaComment', 'VALUE': 'Magazine fed bolt action service repeating rifle, cal .30-03. X/Y 5m in front of the shooter, pointing to the gun.'}, {'TYPE': 'string', 'NAME': 'MusicalCategory', 'VALUE': 'RIFLE'}, {'TYPE': 'string', 'NAME': 'MediaCompany', 'VALUE': 'www.boomlibrary.com'}, {'TYPE': 'string', 'NAME': 'MediaLibraryManufacturerName', 'VALUE': 'BOOM Library'}, {'TYPE': 'string', 'NAME': 'MediaArtist', 'VALUE': 'BOOM Library'}, {'TYPE': 'string', 'NAME': 'MediaTrackNumber', 'VALUE': '0'}, {'TYPE': 'string', 'NAME': 'SmfSongName', 'VALUE': 'Springfield M1903 A4 Single Shot 5m'}, {'TYPE': 'string', 'NAME': 'MusicalInstrument', 'VALUE': 'X/Y 5m in front of the shooter, pointing to the gun.'}]</t>
  </si>
  <si>
    <t>GUNAuto_Rifle Springfield M1903 A4-Shot 01 Composite_AKB00M_WWI Firearms.wav</t>
  </si>
  <si>
    <t>GUNS, AUTOMATIC, Rifle Springfield M1903 A4, Shot 01 Composite, Fully automatic capable weapons, even when firing singly. Machine guns., ak-47, m16, machine gun, tommy gun, uzi, m249, M1919, gatling gun, minigun,, Springfield M1903 A4 bolt action semi auto</t>
  </si>
  <si>
    <t>28.0</t>
  </si>
  <si>
    <t>-17.59</t>
  </si>
  <si>
    <t>-13.69</t>
  </si>
  <si>
    <t>-22.19</t>
  </si>
  <si>
    <t>AKB00M00001202509180947410136</t>
  </si>
  <si>
    <t>GUNS, AUTOMATIC, Rifle Springfield M1903 A4, Shot 01 Composite, Fully automatic capable weapons, even when firing singly. Machine guns., ak-47, m16, machine gun, tommy gun, uzi, m249, M1919, gatling gun, minigun,, Springfield M1903 A4 bolt action semi automatic Calibre .30 03 1903 to 1936 United States</t>
  </si>
  <si>
    <t>-17.6</t>
  </si>
  <si>
    <t>Rendered 2025-09-18 09:47:41</t>
  </si>
  <si>
    <t>-13.7</t>
  </si>
  <si>
    <t>-22.2</t>
  </si>
  <si>
    <t>GUNAuto_Rifle Springfield M1903 A4-Shot 01 L1 Body_AKB00M_WWI Firearms.wav</t>
  </si>
  <si>
    <t>GUNS, AUTOMATIC, Rifle Springfield M1903 A4, Shot 01 L1 Body, Fully automatic capable weapons, even when firing singly. Machine guns., ak-47, m16, machine gun, tommy gun, uzi, m249, M1919, gatling gun, minigun,, Springfield M1903 A4 bolt action semi automa</t>
  </si>
  <si>
    <t>-19.39</t>
  </si>
  <si>
    <t>-17.39</t>
  </si>
  <si>
    <t>AKB00M00001202509180947410236</t>
  </si>
  <si>
    <t>GUNS, AUTOMATIC, Rifle Springfield M1903 A4, Shot 01 L1 Body, Fully automatic capable weapons, even when firing singly. Machine guns., ak-47, m16, machine gun, tommy gun, uzi, m249, M1919, gatling gun, minigun,, Springfield M1903 A4 bolt action semi automatic Calibre .30 03 1903 to 1936 United States</t>
  </si>
  <si>
    <t>-19.4</t>
  </si>
  <si>
    <t>-3.5</t>
  </si>
  <si>
    <t>-17.4</t>
  </si>
  <si>
    <t>GUNAuto_Rifle Springfield M1903 A4-Shot 01 L2 Mechanic_AKB00M_WWI Firearms.wav</t>
  </si>
  <si>
    <t>GUNS, AUTOMATIC, Rifle Springfield M1903 A4, Shot 01 L2 Mechanic, Fully automatic capable weapons, even when firing singly. Machine guns., ak-47, m16, machine gun, tommy gun, uzi, m249, M1919, gatling gun, minigun,, Springfield M1903 A4 bolt action semi au</t>
  </si>
  <si>
    <t>-32.19</t>
  </si>
  <si>
    <t>-40.69</t>
  </si>
  <si>
    <t>-10.39</t>
  </si>
  <si>
    <t>AKB00M00001202509180947410336</t>
  </si>
  <si>
    <t>GUNS, AUTOMATIC, Rifle Springfield M1903 A4, Shot 01 L2 Mechanic, Fully automatic capable weapons, even when firing singly. Machine guns., ak-47, m16, machine gun, tommy gun, uzi, m249, M1919, gatling gun, minigun,, Springfield M1903 A4 bolt action semi automatic Calibre .30 03 1903 to 1936 United States</t>
  </si>
  <si>
    <t>-32.2</t>
  </si>
  <si>
    <t>-10.4</t>
  </si>
  <si>
    <t>-40.7</t>
  </si>
  <si>
    <t>GUNAuto_Rifle Springfield M1903 A4-Shot 01 L3 Transient_AKB00M_WWI Firearms.wav</t>
  </si>
  <si>
    <t>GUNS, AUTOMATIC, Rifle Springfield M1903 A4, Shot 01 L3 Transient, Fully automatic capable weapons, even when firing singly. Machine guns., ak-47, m16, machine gun, tommy gun, uzi, m249, M1919, gatling gun, minigun,, Springfield M1903 A4 bolt action semi a</t>
  </si>
  <si>
    <t>-24.99</t>
  </si>
  <si>
    <t>-22.49</t>
  </si>
  <si>
    <t>AKB00M00001202509180947410436</t>
  </si>
  <si>
    <t>GUNS, AUTOMATIC, Rifle Springfield M1903 A4, Shot 01 L3 Transient, Fully automatic capable weapons, even when firing singly. Machine guns., ak-47, m16, machine gun, tommy gun, uzi, m249, M1919, gatling gun, minigun,, Springfield M1903 A4 bolt action semi automatic Calibre .30 03 1903 to 1936 United States</t>
  </si>
  <si>
    <t>-25.0</t>
  </si>
  <si>
    <t>-14.3</t>
  </si>
  <si>
    <t>-22.5</t>
  </si>
  <si>
    <t>GUNAuto_Rifle Springfield M1903 A4-Shot 01 L4 Punch_AKB00M_WWI Firearms.wav</t>
  </si>
  <si>
    <t>GUNS, AUTOMATIC, Rifle Springfield M1903 A4, Shot 01 L4 Punch, Fully automatic capable weapons, even when firing singly. Machine guns., ak-47, m16, machine gun, tommy gun, uzi, m249, M1919, gatling gun, minigun,, Springfield M1903 A4 bolt action semi autom</t>
  </si>
  <si>
    <t>-20.29</t>
  </si>
  <si>
    <t>-28.09</t>
  </si>
  <si>
    <t>-5.99</t>
  </si>
  <si>
    <t>AKB00M00001202509180947410536</t>
  </si>
  <si>
    <t>GUNS, AUTOMATIC, Rifle Springfield M1903 A4, Shot 01 L4 Punch, Fully automatic capable weapons, even when firing singly. Machine guns., ak-47, m16, machine gun, tommy gun, uzi, m249, M1919, gatling gun, minigun,, Springfield M1903 A4 bolt action semi automatic Calibre .30 03 1903 to 1936 United States</t>
  </si>
  <si>
    <t>-20.3</t>
  </si>
  <si>
    <t>-6.0</t>
  </si>
  <si>
    <t>-28.1</t>
  </si>
  <si>
    <t>GUNAuto_Rifle Springfield M1903 A4-Shot 01 L5 Tail_AKB00M_WWI Firearms.wav</t>
  </si>
  <si>
    <t>GUNS, AUTOMATIC, Rifle Springfield M1903 A4, Shot 01 L5 Tail, Fully automatic capable weapons, even when firing singly. Machine guns., ak-47, m16, machine gun, tommy gun, uzi, m249, M1919, gatling gun, minigun,, Springfield M1903 A4 bolt action semi automa</t>
  </si>
  <si>
    <t>23.4</t>
  </si>
  <si>
    <t>-35.99</t>
  </si>
  <si>
    <t>-39.89</t>
  </si>
  <si>
    <t>-18.59</t>
  </si>
  <si>
    <t>AKB00M00001202509180947410636</t>
  </si>
  <si>
    <t>GUNS, AUTOMATIC, Rifle Springfield M1903 A4, Shot 01 L5 Tail, Fully automatic capable weapons, even when firing singly. Machine guns., ak-47, m16, machine gun, tommy gun, uzi, m249, M1919, gatling gun, minigun,, Springfield M1903 A4 bolt action semi automatic Calibre .30 03 1903 to 1936 United States</t>
  </si>
  <si>
    <t>-36.0</t>
  </si>
  <si>
    <t>-18.7</t>
  </si>
  <si>
    <t>-39.9</t>
  </si>
  <si>
    <t>-18.6</t>
  </si>
  <si>
    <t>GUNAuto_Rifle Springfield M1903 A4-Shot 02 Composite_AKB00M_WWI Firearms.wav</t>
  </si>
  <si>
    <t>GUNS, AUTOMATIC, Rifle Springfield M1903 A4, Shot 02 Composite, Fully automatic capable weapons, even when firing singly. Machine guns., ak-47, m16, machine gun, tommy gun, uzi, m249, M1919, gatling gun, minigun,, Springfield M1903 A4 bolt action semi auto</t>
  </si>
  <si>
    <t>28.9</t>
  </si>
  <si>
    <t>-17.49</t>
  </si>
  <si>
    <t>-13.79</t>
  </si>
  <si>
    <t>-1.99</t>
  </si>
  <si>
    <t>AKB00M00001202509180947410736</t>
  </si>
  <si>
    <t>GUNS, AUTOMATIC, Rifle Springfield M1903 A4, Shot 02 Composite, Fully automatic capable weapons, even when firing singly. Machine guns., ak-47, m16, machine gun, tommy gun, uzi, m249, M1919, gatling gun, minigun,, Springfield M1903 A4 bolt action semi automatic Calibre .30 03 1903 to 1936 United States</t>
  </si>
  <si>
    <t>-17.5</t>
  </si>
  <si>
    <t>-13.8</t>
  </si>
  <si>
    <t>-2.0</t>
  </si>
  <si>
    <t>GUNAuto_Rifle Springfield M1903 A4-Shot 02 L1 Body_AKB00M_WWI Firearms.wav</t>
  </si>
  <si>
    <t>GUNS, AUTOMATIC, Rifle Springfield M1903 A4, Shot 02 L1 Body, Fully automatic capable weapons, even when firing singly. Machine guns., ak-47, m16, machine gun, tommy gun, uzi, m249, M1919, gatling gun, minigun,, Springfield M1903 A4 bolt action semi automa</t>
  </si>
  <si>
    <t>-18.99</t>
  </si>
  <si>
    <t>-17.19</t>
  </si>
  <si>
    <t>-25.89</t>
  </si>
  <si>
    <t>AKB00M00001202509180947410836</t>
  </si>
  <si>
    <t>GUNS, AUTOMATIC, Rifle Springfield M1903 A4, Shot 02 L1 Body, Fully automatic capable weapons, even when firing singly. Machine guns., ak-47, m16, machine gun, tommy gun, uzi, m249, M1919, gatling gun, minigun,, Springfield M1903 A4 bolt action semi automatic Calibre .30 03 1903 to 1936 United States</t>
  </si>
  <si>
    <t>-19.0</t>
  </si>
  <si>
    <t>-17.2</t>
  </si>
  <si>
    <t>-25.9</t>
  </si>
  <si>
    <t>GUNAuto_Rifle Springfield M1903 A4-Shot 02 L2 Mechanic_AKB00M_WWI Firearms.wav</t>
  </si>
  <si>
    <t>GUNS, AUTOMATIC, Rifle Springfield M1903 A4, Shot 02 L2 Mechanic, Fully automatic capable weapons, even when firing singly. Machine guns., ak-47, m16, machine gun, tommy gun, uzi, m249, M1919, gatling gun, minigun,, Springfield M1903 A4 bolt action semi au</t>
  </si>
  <si>
    <t>-32.29</t>
  </si>
  <si>
    <t>-40.99</t>
  </si>
  <si>
    <t>-10.49</t>
  </si>
  <si>
    <t>AKB00M00001202509180947410936</t>
  </si>
  <si>
    <t>GUNS, AUTOMATIC, Rifle Springfield M1903 A4, Shot 02 L2 Mechanic, Fully automatic capable weapons, even when firing singly. Machine guns., ak-47, m16, machine gun, tommy gun, uzi, m249, M1919, gatling gun, minigun,, Springfield M1903 A4 bolt action semi automatic Calibre .30 03 1903 to 1936 United States</t>
  </si>
  <si>
    <t>-10.5</t>
  </si>
  <si>
    <t>-32.3</t>
  </si>
  <si>
    <t>-41.0</t>
  </si>
  <si>
    <t>GUNAuto_Rifle Springfield M1903 A4-Shot 02 L3 Transient_AKB00M_WWI Firearms.wav</t>
  </si>
  <si>
    <t>GUNS, AUTOMATIC, Rifle Springfield M1903 A4, Shot 02 L3 Transient, Fully automatic capable weapons, even when firing singly. Machine guns., ak-47, m16, machine gun, tommy gun, uzi, m249, M1919, gatling gun, minigun,, Springfield M1903 A4 bolt action semi a</t>
  </si>
  <si>
    <t>-24.09</t>
  </si>
  <si>
    <t>-21.59</t>
  </si>
  <si>
    <t>-12.39</t>
  </si>
  <si>
    <t>AKB00M00001202509180947411036</t>
  </si>
  <si>
    <t>GUNS, AUTOMATIC, Rifle Springfield M1903 A4, Shot 02 L3 Transient, Fully automatic capable weapons, even when firing singly. Machine guns., ak-47, m16, machine gun, tommy gun, uzi, m249, M1919, gatling gun, minigun,, Springfield M1903 A4 bolt action semi automatic Calibre .30 03 1903 to 1936 United States</t>
  </si>
  <si>
    <t>-24.1</t>
  </si>
  <si>
    <t>-21.6</t>
  </si>
  <si>
    <t>-12.4</t>
  </si>
  <si>
    <t>GUNAuto_Rifle Springfield M1903 A4-Shot 02 L4 Punch_AKB00M_WWI Firearms.wav</t>
  </si>
  <si>
    <t>GUNS, AUTOMATIC, Rifle Springfield M1903 A4, Shot 02 L4 Punch, Fully automatic capable weapons, even when firing singly. Machine guns., ak-47, m16, machine gun, tommy gun, uzi, m249, M1919, gatling gun, minigun,, Springfield M1903 A4 bolt action semi autom</t>
  </si>
  <si>
    <t>AKB00M00001202509180947411136</t>
  </si>
  <si>
    <t>GUNS, AUTOMATIC, Rifle Springfield M1903 A4, Shot 02 L4 Punch, Fully automatic capable weapons, even when firing singly. Machine guns., ak-47, m16, machine gun, tommy gun, uzi, m249, M1919, gatling gun, minigun,, Springfield M1903 A4 bolt action semi automatic Calibre .30 03 1903 to 1936 United States</t>
  </si>
  <si>
    <t>GUNAuto_Rifle Springfield M1903 A4-Shot 02 L5 Tail_AKB00M_WWI Firearms.wav</t>
  </si>
  <si>
    <t>GUNS, AUTOMATIC, Rifle Springfield M1903 A4, Shot 02 L5 Tail, Fully automatic capable weapons, even when firing singly. Machine guns., ak-47, m16, machine gun, tommy gun, uzi, m249, M1919, gatling gun, minigun,, Springfield M1903 A4 bolt action semi automa</t>
  </si>
  <si>
    <t>23.7</t>
  </si>
  <si>
    <t>-35.29</t>
  </si>
  <si>
    <t>-39.29</t>
  </si>
  <si>
    <t>-19.19</t>
  </si>
  <si>
    <t>AKB00M00001202509180947411236</t>
  </si>
  <si>
    <t>GUNS, AUTOMATIC, Rifle Springfield M1903 A4, Shot 02 L5 Tail, Fully automatic capable weapons, even when firing singly. Machine guns., ak-47, m16, machine gun, tommy gun, uzi, m249, M1919, gatling gun, minigun,, Springfield M1903 A4 bolt action semi automatic Calibre .30 03 1903 to 1936 United States</t>
  </si>
  <si>
    <t>-35.3</t>
  </si>
  <si>
    <t>-19.3</t>
  </si>
  <si>
    <t>-39.3</t>
  </si>
  <si>
    <t>-19.2</t>
  </si>
  <si>
    <t>GUNAuto_Rifle Springfield M1903 A4-Shot 03 Composite_AKB00M_WWI Firearms.wav</t>
  </si>
  <si>
    <t>GUNS, AUTOMATIC, Rifle Springfield M1903 A4, Shot 03 Composite, Fully automatic capable weapons, even when firing singly. Machine guns., ak-47, m16, machine gun, tommy gun, uzi, m249, M1919, gatling gun, minigun,, Springfield M1903 A4 bolt action semi auto</t>
  </si>
  <si>
    <t>29.1</t>
  </si>
  <si>
    <t>-22.09</t>
  </si>
  <si>
    <t>AKB00M00001202509180947411336</t>
  </si>
  <si>
    <t>GUNS, AUTOMATIC, Rifle Springfield M1903 A4, Shot 03 Composite, Fully automatic capable weapons, even when firing singly. Machine guns., ak-47, m16, machine gun, tommy gun, uzi, m249, M1919, gatling gun, minigun,, Springfield M1903 A4 bolt action semi automatic Calibre .30 03 1903 to 1936 United States</t>
  </si>
  <si>
    <t>-22.1</t>
  </si>
  <si>
    <t>GUNAuto_Rifle Springfield M1903 A4-Shot 03 L1 Body_AKB00M_WWI Firearms.wav</t>
  </si>
  <si>
    <t>GUNS, AUTOMATIC, Rifle Springfield M1903 A4, Shot 03 L1 Body, Fully automatic capable weapons, even when firing singly. Machine guns., ak-47, m16, machine gun, tommy gun, uzi, m249, M1919, gatling gun, minigun,, Springfield M1903 A4 bolt action semi automa</t>
  </si>
  <si>
    <t>-26.19</t>
  </si>
  <si>
    <t>-2.09</t>
  </si>
  <si>
    <t>AKB00M00001202509180947411436</t>
  </si>
  <si>
    <t>GUNS, AUTOMATIC, Rifle Springfield M1903 A4, Shot 03 L1 Body, Fully automatic capable weapons, even when firing singly. Machine guns., ak-47, m16, machine gun, tommy gun, uzi, m249, M1919, gatling gun, minigun,, Springfield M1903 A4 bolt action semi automatic Calibre .30 03 1903 to 1936 United States</t>
  </si>
  <si>
    <t>-26.2</t>
  </si>
  <si>
    <t>-2.1</t>
  </si>
  <si>
    <t>GUNAuto_Rifle Springfield M1903 A4-Shot 03 L2 Mechanic_AKB00M_WWI Firearms.wav</t>
  </si>
  <si>
    <t>GUNS, AUTOMATIC, Rifle Springfield M1903 A4, Shot 03 L2 Mechanic, Fully automatic capable weapons, even when firing singly. Machine guns., ak-47, m16, machine gun, tommy gun, uzi, m249, M1919, gatling gun, minigun,, Springfield M1903 A4 bolt action semi au</t>
  </si>
  <si>
    <t>-41.09</t>
  </si>
  <si>
    <t>AKB00M00001202509180947411536</t>
  </si>
  <si>
    <t>GUNS, AUTOMATIC, Rifle Springfield M1903 A4, Shot 03 L2 Mechanic, Fully automatic capable weapons, even when firing singly. Machine guns., ak-47, m16, machine gun, tommy gun, uzi, m249, M1919, gatling gun, minigun,, Springfield M1903 A4 bolt action semi automatic Calibre .30 03 1903 to 1936 United States</t>
  </si>
  <si>
    <t>-41.1</t>
  </si>
  <si>
    <t>GUNAuto_Rifle Springfield M1903 A4-Shot 03 L3 Transient_AKB00M_WWI Firearms.wav</t>
  </si>
  <si>
    <t>GUNS, AUTOMATIC, Rifle Springfield M1903 A4, Shot 03 L3 Transient, Fully automatic capable weapons, even when firing singly. Machine guns., ak-47, m16, machine gun, tommy gun, uzi, m249, M1919, gatling gun, minigun,, Springfield M1903 A4 bolt action semi a</t>
  </si>
  <si>
    <t>-22.59</t>
  </si>
  <si>
    <t>AKB00M00001202509180947411636</t>
  </si>
  <si>
    <t>GUNS, AUTOMATIC, Rifle Springfield M1903 A4, Shot 03 L3 Transient, Fully automatic capable weapons, even when firing singly. Machine guns., ak-47, m16, machine gun, tommy gun, uzi, m249, M1919, gatling gun, minigun,, Springfield M1903 A4 bolt action semi automatic Calibre .30 03 1903 to 1936 United States</t>
  </si>
  <si>
    <t>-22.6</t>
  </si>
  <si>
    <t>GUNAuto_Rifle Springfield M1903 A4-Shot 03 L4 Punch_AKB00M_WWI Firearms.wav</t>
  </si>
  <si>
    <t>GUNS, AUTOMATIC, Rifle Springfield M1903 A4, Shot 03 L4 Punch, Fully automatic capable weapons, even when firing singly. Machine guns., ak-47, m16, machine gun, tommy gun, uzi, m249, M1919, gatling gun, minigun,, Springfield M1903 A4 bolt action semi autom</t>
  </si>
  <si>
    <t>AKB00M00001202509180947411736</t>
  </si>
  <si>
    <t>GUNS, AUTOMATIC, Rifle Springfield M1903 A4, Shot 03 L4 Punch, Fully automatic capable weapons, even when firing singly. Machine guns., ak-47, m16, machine gun, tommy gun, uzi, m249, M1919, gatling gun, minigun,, Springfield M1903 A4 bolt action semi automatic Calibre .30 03 1903 to 1936 United States</t>
  </si>
  <si>
    <t>GUNAuto_Rifle Springfield M1903 A4-Shot 03 L5 Tail_AKB00M_WWI Firearms.wav</t>
  </si>
  <si>
    <t>GUNS, AUTOMATIC, Rifle Springfield M1903 A4, Shot 03 L5 Tail, Fully automatic capable weapons, even when firing singly. Machine guns., ak-47, m16, machine gun, tommy gun, uzi, m249, M1919, gatling gun, minigun,, Springfield M1903 A4 bolt action semi automa</t>
  </si>
  <si>
    <t>23.1</t>
  </si>
  <si>
    <t>-39.39</t>
  </si>
  <si>
    <t>-21.39</t>
  </si>
  <si>
    <t>AKB00M00001202509180947411836</t>
  </si>
  <si>
    <t>GUNS, AUTOMATIC, Rifle Springfield M1903 A4, Shot 03 L5 Tail, Fully automatic capable weapons, even when firing singly. Machine guns., ak-47, m16, machine gun, tommy gun, uzi, m249, M1919, gatling gun, minigun,, Springfield M1903 A4 bolt action semi automatic Calibre .30 03 1903 to 1936 United States</t>
  </si>
  <si>
    <t>-21.4</t>
  </si>
  <si>
    <t>-39.4</t>
  </si>
  <si>
    <t>GUNAuto_Rifle Springfield M1903 A4-Shot 04 Composite_AKB00M_WWI Firearms.wav</t>
  </si>
  <si>
    <t>GUNS, AUTOMATIC, Rifle Springfield M1903 A4, Shot 04 Composite, Fully automatic capable weapons, even when firing singly. Machine guns., ak-47, m16, machine gun, tommy gun, uzi, m249, M1919, gatling gun, minigun,, Springfield M1903 A4 bolt action semi auto</t>
  </si>
  <si>
    <t>-17.29</t>
  </si>
  <si>
    <t>-13.59</t>
  </si>
  <si>
    <t>-21.99</t>
  </si>
  <si>
    <t>AKB00M00001202509180947411936</t>
  </si>
  <si>
    <t>GUNS, AUTOMATIC, Rifle Springfield M1903 A4, Shot 04 Composite, Fully automatic capable weapons, even when firing singly. Machine guns., ak-47, m16, machine gun, tommy gun, uzi, m249, M1919, gatling gun, minigun,, Springfield M1903 A4 bolt action semi automatic Calibre .30 03 1903 to 1936 United States</t>
  </si>
  <si>
    <t>-17.3</t>
  </si>
  <si>
    <t>-13.6</t>
  </si>
  <si>
    <t>-22.0</t>
  </si>
  <si>
    <t>GUNAuto_Rifle Springfield M1903 A4-Shot 04 L1 Body_AKB00M_WWI Firearms.wav</t>
  </si>
  <si>
    <t>GUNS, AUTOMATIC, Rifle Springfield M1903 A4, Shot 04 L1 Body, Fully automatic capable weapons, even when firing singly. Machine guns., ak-47, m16, machine gun, tommy gun, uzi, m249, M1919, gatling gun, minigun,, Springfield M1903 A4 bolt action semi automa</t>
  </si>
  <si>
    <t>-19.29</t>
  </si>
  <si>
    <t>AKB00M00001202509180947412036</t>
  </si>
  <si>
    <t>GUNS, AUTOMATIC, Rifle Springfield M1903 A4, Shot 04 L1 Body, Fully automatic capable weapons, even when firing singly. Machine guns., ak-47, m16, machine gun, tommy gun, uzi, m249, M1919, gatling gun, minigun,, Springfield M1903 A4 bolt action semi automatic Calibre .30 03 1903 to 1936 United States</t>
  </si>
  <si>
    <t>-4.3</t>
  </si>
  <si>
    <t>GUNAuto_Rifle Springfield M1903 A4-Shot 04 L2 Mechanic_AKB00M_WWI Firearms.wav</t>
  </si>
  <si>
    <t>GUNS, AUTOMATIC, Rifle Springfield M1903 A4, Shot 04 L2 Mechanic, Fully automatic capable weapons, even when firing singly. Machine guns., ak-47, m16, machine gun, tommy gun, uzi, m249, M1919, gatling gun, minigun,, Springfield M1903 A4 bolt action semi au</t>
  </si>
  <si>
    <t>-31.79</t>
  </si>
  <si>
    <t>-40.49</t>
  </si>
  <si>
    <t>AKB00M00001202509180947412136</t>
  </si>
  <si>
    <t>GUNS, AUTOMATIC, Rifle Springfield M1903 A4, Shot 04 L2 Mechanic, Fully automatic capable weapons, even when firing singly. Machine guns., ak-47, m16, machine gun, tommy gun, uzi, m249, M1919, gatling gun, minigun,, Springfield M1903 A4 bolt action semi automatic Calibre .30 03 1903 to 1936 United States</t>
  </si>
  <si>
    <t>-31.8</t>
  </si>
  <si>
    <t>-40.5</t>
  </si>
  <si>
    <t>GUNAuto_Rifle Springfield M1903 A4-Shot 04 L3 Transient_AKB00M_WWI Firearms.wav</t>
  </si>
  <si>
    <t>GUNS, AUTOMATIC, Rifle Springfield M1903 A4, Shot 04 L3 Transient, Fully automatic capable weapons, even when firing singly. Machine guns., ak-47, m16, machine gun, tommy gun, uzi, m249, M1919, gatling gun, minigun,, Springfield M1903 A4 bolt action semi a</t>
  </si>
  <si>
    <t>-25.49</t>
  </si>
  <si>
    <t>-22.89</t>
  </si>
  <si>
    <t>AKB00M00001202509180947412236</t>
  </si>
  <si>
    <t>GUNS, AUTOMATIC, Rifle Springfield M1903 A4, Shot 04 L3 Transient, Fully automatic capable weapons, even when firing singly. Machine guns., ak-47, m16, machine gun, tommy gun, uzi, m249, M1919, gatling gun, minigun,, Springfield M1903 A4 bolt action semi automatic Calibre .30 03 1903 to 1936 United States</t>
  </si>
  <si>
    <t>-25.5</t>
  </si>
  <si>
    <t>-22.9</t>
  </si>
  <si>
    <t>GUNAuto_Rifle Springfield M1903 A4-Shot 04 L4 Punch_AKB00M_WWI Firearms.wav</t>
  </si>
  <si>
    <t>GUNS, AUTOMATIC, Rifle Springfield M1903 A4, Shot 04 L4 Punch, Fully automatic capable weapons, even when firing singly. Machine guns., ak-47, m16, machine gun, tommy gun, uzi, m249, M1919, gatling gun, minigun,, Springfield M1903 A4 bolt action semi autom</t>
  </si>
  <si>
    <t>AKB00M00001202509180947412336</t>
  </si>
  <si>
    <t>GUNS, AUTOMATIC, Rifle Springfield M1903 A4, Shot 04 L4 Punch, Fully automatic capable weapons, even when firing singly. Machine guns., ak-47, m16, machine gun, tommy gun, uzi, m249, M1919, gatling gun, minigun,, Springfield M1903 A4 bolt action semi automatic Calibre .30 03 1903 to 1936 United States</t>
  </si>
  <si>
    <t>GUNAuto_Rifle Springfield M1903 A4-Shot 04 L5 Tail_AKB00M_WWI Firearms.wav</t>
  </si>
  <si>
    <t>GUNS, AUTOMATIC, Rifle Springfield M1903 A4, Shot 04 L5 Tail, Fully automatic capable weapons, even when firing singly. Machine guns., ak-47, m16, machine gun, tommy gun, uzi, m249, M1919, gatling gun, minigun,, Springfield M1903 A4 bolt action semi automa</t>
  </si>
  <si>
    <t>23.2</t>
  </si>
  <si>
    <t>-21.19</t>
  </si>
  <si>
    <t>AKB00M00001202509180947412436</t>
  </si>
  <si>
    <t>GUNS, AUTOMATIC, Rifle Springfield M1903 A4, Shot 04 L5 Tail, Fully automatic capable weapons, even when firing singly. Machine guns., ak-47, m16, machine gun, tommy gun, uzi, m249, M1919, gatling gun, minigun,, Springfield M1903 A4 bolt action semi automatic Calibre .30 03 1903 to 1936 United States</t>
  </si>
  <si>
    <t>-21.2</t>
  </si>
  <si>
    <t>GUNAuto_Rifle Springfield M1903 A4-Shot 05 Composite_AKB00M_WWI Firearms.wav</t>
  </si>
  <si>
    <t>GUNS, AUTOMATIC, Rifle Springfield M1903 A4, Shot 05 Composite, Fully automatic capable weapons, even when firing singly. Machine guns., ak-47, m16, machine gun, tommy gun, uzi, m249, M1919, gatling gun, minigun,, Springfield M1903 A4 bolt action semi auto</t>
  </si>
  <si>
    <t>28.6</t>
  </si>
  <si>
    <t>-1.29</t>
  </si>
  <si>
    <t>AKB00M00001202509180947412536</t>
  </si>
  <si>
    <t>GUNS, AUTOMATIC, Rifle Springfield M1903 A4, Shot 05 Composite, Fully automatic capable weapons, even when firing singly. Machine guns., ak-47, m16, machine gun, tommy gun, uzi, m249, M1919, gatling gun, minigun,, Springfield M1903 A4 bolt action semi automatic Calibre .30 03 1903 to 1936 United States</t>
  </si>
  <si>
    <t>-1.3</t>
  </si>
  <si>
    <t>GUNAuto_Rifle Springfield M1903 A4-Shot 05 L1 Body_AKB00M_WWI Firearms.wav</t>
  </si>
  <si>
    <t>GUNS, AUTOMATIC, Rifle Springfield M1903 A4, Shot 05 L1 Body, Fully automatic capable weapons, even when firing singly. Machine guns., ak-47, m16, machine gun, tommy gun, uzi, m249, M1919, gatling gun, minigun,, Springfield M1903 A4 bolt action semi automa</t>
  </si>
  <si>
    <t>-19.79</t>
  </si>
  <si>
    <t>-26.59</t>
  </si>
  <si>
    <t>AKB00M00001202509180947412636</t>
  </si>
  <si>
    <t>GUNS, AUTOMATIC, Rifle Springfield M1903 A4, Shot 05 L1 Body, Fully automatic capable weapons, even when firing singly. Machine guns., ak-47, m16, machine gun, tommy gun, uzi, m249, M1919, gatling gun, minigun,, Springfield M1903 A4 bolt action semi automatic Calibre .30 03 1903 to 1936 United States</t>
  </si>
  <si>
    <t>-19.8</t>
  </si>
  <si>
    <t>-26.6</t>
  </si>
  <si>
    <t>GUNAuto_Rifle Springfield M1903 A4-Shot 05 L2 Mechanic_AKB00M_WWI Firearms.wav</t>
  </si>
  <si>
    <t>GUNS, AUTOMATIC, Rifle Springfield M1903 A4, Shot 05 L2 Mechanic, Fully automatic capable weapons, even when firing singly. Machine guns., ak-47, m16, machine gun, tommy gun, uzi, m249, M1919, gatling gun, minigun,, Springfield M1903 A4 bolt action semi au</t>
  </si>
  <si>
    <t>-32.69</t>
  </si>
  <si>
    <t>-41.19</t>
  </si>
  <si>
    <t>AKB00M00001202509180947412736</t>
  </si>
  <si>
    <t>GUNS, AUTOMATIC, Rifle Springfield M1903 A4, Shot 05 L2 Mechanic, Fully automatic capable weapons, even when firing singly. Machine guns., ak-47, m16, machine gun, tommy gun, uzi, m249, M1919, gatling gun, minigun,, Springfield M1903 A4 bolt action semi automatic Calibre .30 03 1903 to 1936 United States</t>
  </si>
  <si>
    <t>-32.7</t>
  </si>
  <si>
    <t>-41.2</t>
  </si>
  <si>
    <t>GUNAuto_Rifle Springfield M1903 A4-Shot 05 L3 Transient_AKB00M_WWI Firearms.wav</t>
  </si>
  <si>
    <t>GUNS, AUTOMATIC, Rifle Springfield M1903 A4, Shot 05 L3 Transient, Fully automatic capable weapons, even when firing singly. Machine guns., ak-47, m16, machine gun, tommy gun, uzi, m249, M1919, gatling gun, minigun,, Springfield M1903 A4 bolt action semi a</t>
  </si>
  <si>
    <t>-30.69</t>
  </si>
  <si>
    <t>-13.19</t>
  </si>
  <si>
    <t>AKB00M00001202509180947412836</t>
  </si>
  <si>
    <t>GUNS, AUTOMATIC, Rifle Springfield M1903 A4, Shot 05 L3 Transient, Fully automatic capable weapons, even when firing singly. Machine guns., ak-47, m16, machine gun, tommy gun, uzi, m249, M1919, gatling gun, minigun,, Springfield M1903 A4 bolt action semi automatic Calibre .30 03 1903 to 1936 United States</t>
  </si>
  <si>
    <t>-30.7</t>
  </si>
  <si>
    <t>GUNAuto_Rifle Springfield M1903 A4-Shot 05 L4 Punch_AKB00M_WWI Firearms.wav</t>
  </si>
  <si>
    <t>GUNS, AUTOMATIC, Rifle Springfield M1903 A4, Shot 05 L4 Punch, Fully automatic capable weapons, even when firing singly. Machine guns., ak-47, m16, machine gun, tommy gun, uzi, m249, M1919, gatling gun, minigun,, Springfield M1903 A4 bolt action semi autom</t>
  </si>
  <si>
    <t>AKB00M00001202509180947412936</t>
  </si>
  <si>
    <t>GUNS, AUTOMATIC, Rifle Springfield M1903 A4, Shot 05 L4 Punch, Fully automatic capable weapons, even when firing singly. Machine guns., ak-47, m16, machine gun, tommy gun, uzi, m249, M1919, gatling gun, minigun,, Springfield M1903 A4 bolt action semi automatic Calibre .30 03 1903 to 1936 United States</t>
  </si>
  <si>
    <t>GUNAuto_Rifle Springfield M1903 A4-Shot 05 L5 Tail_AKB00M_WWI Firearms.wav</t>
  </si>
  <si>
    <t>GUNS, AUTOMATIC, Rifle Springfield M1903 A4, Shot 05 L5 Tail, Fully automatic capable weapons, even when firing singly. Machine guns., ak-47, m16, machine gun, tommy gun, uzi, m249, M1919, gatling gun, minigun,, Springfield M1903 A4 bolt action semi automa</t>
  </si>
  <si>
    <t>22.9</t>
  </si>
  <si>
    <t>-35.59</t>
  </si>
  <si>
    <t>AKB00M00001202509180947413036</t>
  </si>
  <si>
    <t>GUNS, AUTOMATIC, Rifle Springfield M1903 A4, Shot 05 L5 Tail, Fully automatic capable weapons, even when firing singly. Machine guns., ak-47, m16, machine gun, tommy gun, uzi, m249, M1919, gatling gun, minigun,, Springfield M1903 A4 bolt action semi automatic Calibre .30 03 1903 to 1936 United States</t>
  </si>
  <si>
    <t>-35.6</t>
  </si>
  <si>
    <t>GUNAuto_Rifle Springfield M1903 A4-Shot 06 Composite_AKB00M_WWI Firearms.wav</t>
  </si>
  <si>
    <t>GUNS, AUTOMATIC, Rifle Springfield M1903 A4, Shot 06 Composite, Fully automatic capable weapons, even when firing singly. Machine guns., ak-47, m16, machine gun, tommy gun, uzi, m249, M1919, gatling gun, minigun,, Springfield M1903 A4 bolt action semi auto</t>
  </si>
  <si>
    <t>28.1</t>
  </si>
  <si>
    <t>-14.29</t>
  </si>
  <si>
    <t>-1.69</t>
  </si>
  <si>
    <t>AKB00M00001202509180947413136</t>
  </si>
  <si>
    <t>GUNS, AUTOMATIC, Rifle Springfield M1903 A4, Shot 06 Composite, Fully automatic capable weapons, even when firing singly. Machine guns., ak-47, m16, machine gun, tommy gun, uzi, m249, M1919, gatling gun, minigun,, Springfield M1903 A4 bolt action semi automatic Calibre .30 03 1903 to 1936 United States</t>
  </si>
  <si>
    <t>-1.7</t>
  </si>
  <si>
    <t>GUNAuto_Rifle Springfield M1903 A4-Shot 06 L1 Body_AKB00M_WWI Firearms.wav</t>
  </si>
  <si>
    <t>GUNS, AUTOMATIC, Rifle Springfield M1903 A4, Shot 06 L1 Body, Fully automatic capable weapons, even when firing singly. Machine guns., ak-47, m16, machine gun, tommy gun, uzi, m249, M1919, gatling gun, minigun,, Springfield M1903 A4 bolt action semi automa</t>
  </si>
  <si>
    <t>-19.59</t>
  </si>
  <si>
    <t>-17.69</t>
  </si>
  <si>
    <t>AKB00M00001202509180947413236</t>
  </si>
  <si>
    <t>GUNS, AUTOMATIC, Rifle Springfield M1903 A4, Shot 06 L1 Body, Fully automatic capable weapons, even when firing singly. Machine guns., ak-47, m16, machine gun, tommy gun, uzi, m249, M1919, gatling gun, minigun,, Springfield M1903 A4 bolt action semi automatic Calibre .30 03 1903 to 1936 United States</t>
  </si>
  <si>
    <t>-19.6</t>
  </si>
  <si>
    <t>-17.7</t>
  </si>
  <si>
    <t>GUNAuto_Rifle Springfield M1903 A4-Shot 06 L2 Mechanic_AKB00M_WWI Firearms.wav</t>
  </si>
  <si>
    <t>GUNS, AUTOMATIC, Rifle Springfield M1903 A4, Shot 06 L2 Mechanic, Fully automatic capable weapons, even when firing singly. Machine guns., ak-47, m16, machine gun, tommy gun, uzi, m249, M1919, gatling gun, minigun,, Springfield M1903 A4 bolt action semi au</t>
  </si>
  <si>
    <t>-41.29</t>
  </si>
  <si>
    <t>AKB00M00001202509180947413336</t>
  </si>
  <si>
    <t>GUNS, AUTOMATIC, Rifle Springfield M1903 A4, Shot 06 L2 Mechanic, Fully automatic capable weapons, even when firing singly. Machine guns., ak-47, m16, machine gun, tommy gun, uzi, m249, M1919, gatling gun, minigun,, Springfield M1903 A4 bolt action semi automatic Calibre .30 03 1903 to 1936 United States</t>
  </si>
  <si>
    <t>-41.3</t>
  </si>
  <si>
    <t>GUNAuto_Rifle Springfield M1903 A4-Shot 06 L3 Transient_AKB00M_WWI Firearms.wav</t>
  </si>
  <si>
    <t>GUNS, AUTOMATIC, Rifle Springfield M1903 A4, Shot 06 L3 Transient, Fully automatic capable weapons, even when firing singly. Machine guns., ak-47, m16, machine gun, tommy gun, uzi, m249, M1919, gatling gun, minigun,, Springfield M1903 A4 bolt action semi a</t>
  </si>
  <si>
    <t>-24.19</t>
  </si>
  <si>
    <t>AKB00M00001202509180947413436</t>
  </si>
  <si>
    <t>GUNS, AUTOMATIC, Rifle Springfield M1903 A4, Shot 06 L3 Transient, Fully automatic capable weapons, even when firing singly. Machine guns., ak-47, m16, machine gun, tommy gun, uzi, m249, M1919, gatling gun, minigun,, Springfield M1903 A4 bolt action semi automatic Calibre .30 03 1903 to 1936 United States</t>
  </si>
  <si>
    <t>-24.2</t>
  </si>
  <si>
    <t>GUNAuto_Rifle Springfield M1903 A4-Shot 06 L4 Punch_AKB00M_WWI Firearms.wav</t>
  </si>
  <si>
    <t>GUNS, AUTOMATIC, Rifle Springfield M1903 A4, Shot 06 L4 Punch, Fully automatic capable weapons, even when firing singly. Machine guns., ak-47, m16, machine gun, tommy gun, uzi, m249, M1919, gatling gun, minigun,, Springfield M1903 A4 bolt action semi autom</t>
  </si>
  <si>
    <t>AKB00M00001202509180947413536</t>
  </si>
  <si>
    <t>GUNS, AUTOMATIC, Rifle Springfield M1903 A4, Shot 06 L4 Punch, Fully automatic capable weapons, even when firing singly. Machine guns., ak-47, m16, machine gun, tommy gun, uzi, m249, M1919, gatling gun, minigun,, Springfield M1903 A4 bolt action semi automatic Calibre .30 03 1903 to 1936 United States</t>
  </si>
  <si>
    <t>GUNAuto_Rifle Springfield M1903 A4-Shot 06 L5 Tail_AKB00M_WWI Firearms.wav</t>
  </si>
  <si>
    <t>GUNS, AUTOMATIC, Rifle Springfield M1903 A4, Shot 06 L5 Tail, Fully automatic capable weapons, even when firing singly. Machine guns., ak-47, m16, machine gun, tommy gun, uzi, m249, M1919, gatling gun, minigun,, Springfield M1903 A4 bolt action semi automa</t>
  </si>
  <si>
    <t>24.1</t>
  </si>
  <si>
    <t>-35.19</t>
  </si>
  <si>
    <t>-39.19</t>
  </si>
  <si>
    <t>-20.49</t>
  </si>
  <si>
    <t>AKB00M00001202509180947413636</t>
  </si>
  <si>
    <t>GUNS, AUTOMATIC, Rifle Springfield M1903 A4, Shot 06 L5 Tail, Fully automatic capable weapons, even when firing singly. Machine guns., ak-47, m16, machine gun, tommy gun, uzi, m249, M1919, gatling gun, minigun,, Springfield M1903 A4 bolt action semi automatic Calibre .30 03 1903 to 1936 United States</t>
  </si>
  <si>
    <t>-35.2</t>
  </si>
  <si>
    <t>-20.5</t>
  </si>
  <si>
    <t>-39.2</t>
  </si>
  <si>
    <t>GUNMech_Foley-Springfield M1903 Bullet Into Mag_B00M_WW1FC_MS.wav</t>
  </si>
  <si>
    <t>Magazine fed bolt action service repeating rifle, cal .30-03. Insert a bullet into the magazine.</t>
  </si>
  <si>
    <t>Springfield M1903 Bullet Into Mag</t>
  </si>
  <si>
    <t>[{'TYPE': 'string', 'NAME': 'MediaLibrary', 'VALUE': 'WWI Firearms'}, {'TYPE': 'string', 'NAME': 'MediaCategoryPost', 'VALUE': 'GUNS'}, {'TYPE': 'string', 'NAME': 'MediaRecordingMethod', 'VALUE': 'Sennheiser MKH8050 / MKH30 MS'}, {'TYPE': 'string', 'NAME': 'MediaComment', 'VALUE': 'Magazine fed bolt action service repeating rifle, cal .30-03. Insert a bullet into the magazine.'}, {'TYPE': 'string', 'NAME': 'MusicalCategory', 'VALUE': 'MECHANISM'}, {'TYPE': 'string', 'NAME': 'MediaCompany', 'VALUE': 'www.boomlibrary.com'}, {'TYPE': 'string', 'NAME': 'MediaLibraryManufacturerName', 'VALUE': 'BOOM Library'}, {'TYPE': 'string', 'NAME': 'MediaArtist', 'VALUE': 'BOOM Library'}, {'TYPE': 'string', 'NAME': 'MediaTrackNumber', 'VALUE': '0'}, {'TYPE': 'string', 'NAME': 'SmfSongName', 'VALUE': 'Springfield M1903 Bullet Into Mag'}, {'TYPE': 'string', 'NAME': 'MusicalInstrument', 'VALUE': 'Insert a bullet into the magazine.'}]</t>
  </si>
  <si>
    <t>GUNMech_Foley-Springfield M1903 Bullet Into Mag_B00M_WW1FC_Shotgun.wav</t>
  </si>
  <si>
    <t>[{'TYPE': 'string', 'NAME': 'MediaLibrary', 'VALUE': 'WWI Firearms'}, {'TYPE': 'string', 'NAME': 'MediaCategoryPost', 'VALUE': 'GUNS'}, {'TYPE': 'string', 'NAME': 'MediaRecordingMethod', 'VALUE': 'Sennheiser MKH 416'}, {'TYPE': 'string', 'NAME': 'MediaComment', 'VALUE': 'Magazine fed bolt action service repeating rifle, cal .30-03. Insert a bullet into the magazine.'}, {'TYPE': 'string', 'NAME': 'MusicalCategory', 'VALUE': 'MECHANISM'}, {'TYPE': 'string', 'NAME': 'MediaCompany', 'VALUE': 'www.boomlibrary.com'}, {'TYPE': 'string', 'NAME': 'MediaLibraryManufacturerName', 'VALUE': 'BOOM Library'}, {'TYPE': 'string', 'NAME': 'MediaArtist', 'VALUE': 'BOOM Library'}, {'TYPE': 'string', 'NAME': 'MediaTrackNumber', 'VALUE': '0'}, {'TYPE': 'string', 'NAME': 'SmfSongName', 'VALUE': 'Springfield M1903 Bullet Into Mag'}, {'TYPE': 'string', 'NAME': 'MusicalInstrument', 'VALUE': 'Insert a bullet into the magazine.'}]</t>
  </si>
  <si>
    <t>GUNMech_Foley-Springfield M1903 Grab_B00M_WW1FC_MS.wav</t>
  </si>
  <si>
    <t>Magazine fed bolt action service repeating rifle, cal .30-03. Catching the gun from the air.</t>
  </si>
  <si>
    <t>Springfield M1903 Grab</t>
  </si>
  <si>
    <t>[{'TYPE': 'string', 'NAME': 'MediaLibrary', 'VALUE': 'WWI Firearms'}, {'TYPE': 'string', 'NAME': 'MediaCategoryPost', 'VALUE': 'GUNS'}, {'TYPE': 'string', 'NAME': 'MediaRecordingMethod', 'VALUE': 'Sennheiser MKH8050 / MKH30 MS'}, {'TYPE': 'string', 'NAME': 'MediaComment', 'VALUE': 'Magazine fed bolt action service repeating rifle, cal .30-03. Catching the gun from the air.'}, {'TYPE': 'string', 'NAME': 'MusicalCategory', 'VALUE': 'MECHANISM'}, {'TYPE': 'string', 'NAME': 'MediaCompany', 'VALUE': 'www.boomlibrary.com'}, {'TYPE': 'string', 'NAME': 'MediaLibraryManufacturerName', 'VALUE': 'BOOM Library'}, {'TYPE': 'string', 'NAME': 'MediaArtist', 'VALUE': 'BOOM Library'}, {'TYPE': 'string', 'NAME': 'MediaTrackNumber', 'VALUE': '0'}, {'TYPE': 'string', 'NAME': 'SmfSongName', 'VALUE': 'Springfield M1903 Grab'}, {'TYPE': 'string', 'NAME': 'MusicalInstrument', 'VALUE': 'Catching the gun from the air.'}]</t>
  </si>
  <si>
    <t>GUNMech_Foley-Springfield M1903 Grab_B00M_WW1FC_Shotgun.wav</t>
  </si>
  <si>
    <t>[{'TYPE': 'string', 'NAME': 'MediaLibrary', 'VALUE': 'WWI Firearms'}, {'TYPE': 'string', 'NAME': 'MediaCategoryPost', 'VALUE': 'GUNS'}, {'TYPE': 'string', 'NAME': 'MediaRecordingMethod', 'VALUE': 'Sennheiser MKH 416'}, {'TYPE': 'string', 'NAME': 'MediaComment', 'VALUE': 'Magazine fed bolt action service repeating rifle, cal .30-03. Catching the gun from the air.'}, {'TYPE': 'string', 'NAME': 'MusicalCategory', 'VALUE': 'MECHANISM'}, {'TYPE': 'string', 'NAME': 'MediaCompany', 'VALUE': 'www.boomlibrary.com'}, {'TYPE': 'string', 'NAME': 'MediaLibraryManufacturerName', 'VALUE': 'BOOM Library'}, {'TYPE': 'string', 'NAME': 'MediaArtist', 'VALUE': 'BOOM Library'}, {'TYPE': 'string', 'NAME': 'MediaTrackNumber', 'VALUE': '0'}, {'TYPE': 'string', 'NAME': 'SmfSongName', 'VALUE': 'Springfield M1903 Grab'}, {'TYPE': 'string', 'NAME': 'MusicalInstrument', 'VALUE': 'Catching the gun from the air.'}]</t>
  </si>
  <si>
    <t>GUNMech_Foley-Springfield M1903 Handling Hard_B00M_WW1FC_MS.wav</t>
  </si>
  <si>
    <t>Magazine fed bolt action service repeating rifle, cal .30-03. Shaking the gun creating rattle and handling sounds.</t>
  </si>
  <si>
    <t>Springfield M1903 Handling Hard</t>
  </si>
  <si>
    <t>[{'TYPE': 'string', 'NAME': 'MediaLibrary', 'VALUE': 'WWI Firearms'}, {'TYPE': 'string', 'NAME': 'MediaCategoryPost', 'VALUE': 'GUNS'}, {'TYPE': 'string', 'NAME': 'MediaRecordingMethod', 'VALUE': 'Sennheiser MKH8050 / MKH30 MS'}, {'TYPE': 'string', 'NAME': 'MediaComment', 'VALUE': 'Magazine fed bolt action service repeating rifle, cal .30-03. Shaking the gun creating rattle and handling sounds.'}, {'TYPE': 'string', 'NAME': 'MusicalCategory', 'VALUE': 'MECHANISM'}, {'TYPE': 'string', 'NAME': 'MediaCompany', 'VALUE': 'www.boomlibrary.com'}, {'TYPE': 'string', 'NAME': 'MediaLibraryManufacturerName', 'VALUE': 'BOOM Library'}, {'TYPE': 'string', 'NAME': 'MediaArtist', 'VALUE': 'BOOM Library'}, {'TYPE': 'string', 'NAME': 'MediaTrackNumber', 'VALUE': '0'}, {'TYPE': 'string', 'NAME': 'SmfSongName', 'VALUE': 'Springfield M1903 Handling Hard'}, {'TYPE': 'string', 'NAME': 'MusicalInstrument', 'VALUE': 'Shaking the gun creating rattle and handling sounds.'}]</t>
  </si>
  <si>
    <t>GUNMech_Foley-Springfield M1903 Handling Hard_B00M_WW1FC_Shotgun.wav</t>
  </si>
  <si>
    <t>[{'TYPE': 'string', 'NAME': 'MediaLibrary', 'VALUE': 'WWI Firearms'}, {'TYPE': 'string', 'NAME': 'MediaCategoryPost', 'VALUE': 'GUNS'}, {'TYPE': 'string', 'NAME': 'MediaRecordingMethod', 'VALUE': 'Sennheiser MKH 416'}, {'TYPE': 'string', 'NAME': 'MediaComment', 'VALUE': 'Magazine fed bolt action service repeating rifle, cal .30-03. Shaking the gun creating rattle and handling sounds.'}, {'TYPE': 'string', 'NAME': 'MusicalCategory', 'VALUE': 'MECHANISM'}, {'TYPE': 'string', 'NAME': 'MediaCompany', 'VALUE': 'www.boomlibrary.com'}, {'TYPE': 'string', 'NAME': 'MediaLibraryManufacturerName', 'VALUE': 'BOOM Library'}, {'TYPE': 'string', 'NAME': 'MediaArtist', 'VALUE': 'BOOM Library'}, {'TYPE': 'string', 'NAME': 'MediaTrackNumber', 'VALUE': '0'}, {'TYPE': 'string', 'NAME': 'SmfSongName', 'VALUE': 'Springfield M1903 Handling Hard'}, {'TYPE': 'string', 'NAME': 'MusicalInstrument', 'VALUE': 'Shaking the gun creating rattle and handling sounds.'}]</t>
  </si>
  <si>
    <t>GUNMech_Foley-Springfield M1903 Handling Soft_B00M_WW1FC_MS.wav</t>
  </si>
  <si>
    <t>Springfield M1903 Handling Soft</t>
  </si>
  <si>
    <t>[{'TYPE': 'string', 'NAME': 'MediaLibrary', 'VALUE': 'WWI Firearms'}, {'TYPE': 'string', 'NAME': 'MediaCategoryPost', 'VALUE': 'GUNS'}, {'TYPE': 'string', 'NAME': 'MediaRecordingMethod', 'VALUE': 'Sennheiser MKH8050 / MKH30 MS'}, {'TYPE': 'string', 'NAME': 'MediaComment', 'VALUE': 'Magazine fed bolt action service repeating rifle, cal .30-03. Shaking the gun creating rattle and handling sounds.'}, {'TYPE': 'string', 'NAME': 'MusicalCategory', 'VALUE': 'MECHANISM'}, {'TYPE': 'string', 'NAME': 'MediaCompany', 'VALUE': 'www.boomlibrary.com'}, {'TYPE': 'string', 'NAME': 'MediaLibraryManufacturerName', 'VALUE': 'BOOM Library'}, {'TYPE': 'string', 'NAME': 'MediaArtist', 'VALUE': 'BOOM Library'}, {'TYPE': 'string', 'NAME': 'MediaTrackNumber', 'VALUE': '0'}, {'TYPE': 'string', 'NAME': 'SmfSongName', 'VALUE': 'Springfield M1903 Handling Soft'}, {'TYPE': 'string', 'NAME': 'MusicalInstrument', 'VALUE': 'Shaking the gun creating rattle and handling sounds.'}]</t>
  </si>
  <si>
    <t>GUNMech_Foley-Springfield M1903 Handling Soft_B00M_WW1FC_Shotgun.wav</t>
  </si>
  <si>
    <t>[{'TYPE': 'string', 'NAME': 'MediaLibrary', 'VALUE': 'WWI Firearms'}, {'TYPE': 'string', 'NAME': 'MediaCategoryPost', 'VALUE': 'GUNS'}, {'TYPE': 'string', 'NAME': 'MediaRecordingMethod', 'VALUE': 'Sennheiser MKH 416'}, {'TYPE': 'string', 'NAME': 'MediaComment', 'VALUE': 'Magazine fed bolt action service repeating rifle, cal .30-03. Shaking the gun creating rattle and handling sounds.'}, {'TYPE': 'string', 'NAME': 'MusicalCategory', 'VALUE': 'MECHANISM'}, {'TYPE': 'string', 'NAME': 'MediaCompany', 'VALUE': 'www.boomlibrary.com'}, {'TYPE': 'string', 'NAME': 'MediaLibraryManufacturerName', 'VALUE': 'BOOM Library'}, {'TYPE': 'string', 'NAME': 'MediaArtist', 'VALUE': 'BOOM Library'}, {'TYPE': 'string', 'NAME': 'MediaTrackNumber', 'VALUE': '0'}, {'TYPE': 'string', 'NAME': 'SmfSongName', 'VALUE': 'Springfield M1903 Handling Soft'}, {'TYPE': 'string', 'NAME': 'MusicalInstrument', 'VALUE': 'Shaking the gun creating rattle and handling sounds.'}]</t>
  </si>
  <si>
    <t>GUNMech_Foley-Springfield M1903 Reload Fast_B00M_WW1FC_MS.wav</t>
  </si>
  <si>
    <t>Magazine fed bolt action service repeating rifle, cal .30-03. Cocking the gun.</t>
  </si>
  <si>
    <t>Springfield M1903 Reload Fast</t>
  </si>
  <si>
    <t>[{'TYPE': 'string', 'NAME': 'MediaLibrary', 'VALUE': 'WWI Firearms'}, {'TYPE': 'string', 'NAME': 'MediaCategoryPost', 'VALUE': 'GUNS'}, {'TYPE': 'string', 'NAME': 'MediaRecordingMethod', 'VALUE': 'Sennheiser MKH8050 / MKH30 MS'}, {'TYPE': 'string', 'NAME': 'MediaComment', 'VALUE': 'Magazine fed bolt action service repeating rifle, cal .30-03. Cocking the gun.'}, {'TYPE': 'string', 'NAME': 'MusicalCategory', 'VALUE': 'MECHANISM'}, {'TYPE': 'string', 'NAME': 'MediaCompany', 'VALUE': 'www.boomlibrary.com'}, {'TYPE': 'string', 'NAME': 'MediaLibraryManufacturerName', 'VALUE': 'BOOM Library'}, {'TYPE': 'string', 'NAME': 'MediaArtist', 'VALUE': 'BOOM Library'}, {'TYPE': 'string', 'NAME': 'MediaTrackNumber', 'VALUE': '0'}, {'TYPE': 'string', 'NAME': 'SmfSongName', 'VALUE': 'Springfield M1903 Reload Fast'}, {'TYPE': 'string', 'NAME': 'MusicalInstrument', 'VALUE': 'Cocking the gun.'}]</t>
  </si>
  <si>
    <t>GUNMech_Foley-Springfield M1903 Reload Fast_B00M_WW1FC_Shotgun.wav</t>
  </si>
  <si>
    <t>[{'TYPE': 'string', 'NAME': 'MediaLibrary', 'VALUE': 'WWI Firearms'}, {'TYPE': 'string', 'NAME': 'MediaCategoryPost', 'VALUE': 'GUNS'}, {'TYPE': 'string', 'NAME': 'MediaRecordingMethod', 'VALUE': 'Sennheiser MKH 416'}, {'TYPE': 'string', 'NAME': 'MediaComment', 'VALUE': 'Magazine fed bolt action service repeating rifle, cal .30-03. Cocking the gun.'}, {'TYPE': 'string', 'NAME': 'MusicalCategory', 'VALUE': 'MECHANISM'}, {'TYPE': 'string', 'NAME': 'MediaCompany', 'VALUE': 'www.boomlibrary.com'}, {'TYPE': 'string', 'NAME': 'MediaLibraryManufacturerName', 'VALUE': 'BOOM Library'}, {'TYPE': 'string', 'NAME': 'MediaArtist', 'VALUE': 'BOOM Library'}, {'TYPE': 'string', 'NAME': 'MediaTrackNumber', 'VALUE': '0'}, {'TYPE': 'string', 'NAME': 'SmfSongName', 'VALUE': 'Springfield M1903 Reload Fast'}, {'TYPE': 'string', 'NAME': 'MusicalInstrument', 'VALUE': 'Cocking the gun.'}]</t>
  </si>
  <si>
    <t>GUNMech_Foley-Springfield M1903 Reload Slow And Dryfire_B00M_WW1FC_MS.wav</t>
  </si>
  <si>
    <t>Magazine fed bolt action service repeating rifle, cal .30-03. Cocking and dry fire of the gun.</t>
  </si>
  <si>
    <t>Springfield M1903 Reload Slow And Dryfire</t>
  </si>
  <si>
    <t>[{'TYPE': 'string', 'NAME': 'MediaLibrary', 'VALUE': 'WWI Firearms'}, {'TYPE': 'string', 'NAME': 'MediaCategoryPost', 'VALUE': 'GUNS'}, {'TYPE': 'string', 'NAME': 'MediaRecordingMethod', 'VALUE': 'Sennheiser MKH8050 / MKH30 MS'}, {'TYPE': 'string', 'NAME': 'MediaComment', 'VALUE': 'Magazine fed bolt action service repeating rifle, cal .30-03. Cocking and dry fire of the gun.'}, {'TYPE': 'string', 'NAME': 'MusicalCategory', 'VALUE': 'MECHANISM'}, {'TYPE': 'string', 'NAME': 'MediaCompany', 'VALUE': 'www.boomlibrary.com'}, {'TYPE': 'string', 'NAME': 'MediaLibraryManufacturerName', 'VALUE': 'BOOM Library'}, {'TYPE': 'string', 'NAME': 'MediaArtist', 'VALUE': 'BOOM Library'}, {'TYPE': 'string', 'NAME': 'MediaTrackNumber', 'VALUE': '0'}, {'TYPE': 'string', 'NAME': 'SmfSongName', 'VALUE': 'Springfield M1903 Reload Slow And Dryfire'}, {'TYPE': 'string', 'NAME': 'MusicalInstrument', 'VALUE': 'Cocking and dry fire of the gun.'}]</t>
  </si>
  <si>
    <t>GUNMech_Foley-Springfield M1903 Reload Slow And Dryfire_B00M_WW1FC_Shotgun.wav</t>
  </si>
  <si>
    <t>[{'TYPE': 'string', 'NAME': 'MediaLibrary', 'VALUE': 'WWI Firearms'}, {'TYPE': 'string', 'NAME': 'MediaCategoryPost', 'VALUE': 'GUNS'}, {'TYPE': 'string', 'NAME': 'MediaRecordingMethod', 'VALUE': 'Sennheiser MKH 416'}, {'TYPE': 'string', 'NAME': 'MediaComment', 'VALUE': 'Magazine fed bolt action service repeating rifle, cal .30-03. Cocking and dry fire of the gun.'}, {'TYPE': 'string', 'NAME': 'MusicalCategory', 'VALUE': 'MECHANISM'}, {'TYPE': 'string', 'NAME': 'MediaCompany', 'VALUE': 'www.boomlibrary.com'}, {'TYPE': 'string', 'NAME': 'MediaLibraryManufacturerName', 'VALUE': 'BOOM Library'}, {'TYPE': 'string', 'NAME': 'MediaArtist', 'VALUE': 'BOOM Library'}, {'TYPE': 'string', 'NAME': 'MediaTrackNumber', 'VALUE': '0'}, {'TYPE': 'string', 'NAME': 'SmfSongName', 'VALUE': 'Springfield M1903 Reload Slow And Dryfire'}, {'TYPE': 'string', 'NAME': 'MusicalInstrument', 'VALUE': 'Cocking and dry fire of the gun.'}]</t>
  </si>
  <si>
    <t>GUNMech_Foley-Springfield M1903 Safety_B00M_WW1FC_MS.wav</t>
  </si>
  <si>
    <t>Magazine fed bolt action service repeating rifle, cal .30-03. Turning the safety knob on and off.</t>
  </si>
  <si>
    <t>Springfield M1903 Safety</t>
  </si>
  <si>
    <t>[{'TYPE': 'string', 'NAME': 'MediaLibrary', 'VALUE': 'WWI Firearms'}, {'TYPE': 'string', 'NAME': 'MediaCategoryPost', 'VALUE': 'GUNS'}, {'TYPE': 'string', 'NAME': 'MediaRecordingMethod', 'VALUE': 'Sennheiser MKH8050 / MKH30 MS'}, {'TYPE': 'string', 'NAME': 'MediaComment', 'VALUE': 'Magazine fed bolt action service repeating rifle, cal .30-03. Turning the safety knob on and off.'}, {'TYPE': 'string', 'NAME': 'MusicalCategory', 'VALUE': 'MECHANISM'}, {'TYPE': 'string', 'NAME': 'MediaCompany', 'VALUE': 'www.boomlibrary.com'}, {'TYPE': 'string', 'NAME': 'MediaLibraryManufacturerName', 'VALUE': 'BOOM Library'}, {'TYPE': 'string', 'NAME': 'MediaArtist', 'VALUE': 'BOOM Library'}, {'TYPE': 'string', 'NAME': 'MediaTrackNumber', 'VALUE': '0'}, {'TYPE': 'string', 'NAME': 'SmfSongName', 'VALUE': 'Springfield M1903 Safety'}, {'TYPE': 'string', 'NAME': 'MusicalInstrument', 'VALUE': 'Turning the safety knob on and off.'}]</t>
  </si>
  <si>
    <t>Turning the safety knob on and off.</t>
  </si>
  <si>
    <t>GUNMech_Foley-Springfield M1903 Safety_B00M_WW1FC_Shotgun.wav</t>
  </si>
  <si>
    <t>[{'TYPE': 'string', 'NAME': 'MediaLibrary', 'VALUE': 'WWI Firearms'}, {'TYPE': 'string', 'NAME': 'MediaCategoryPost', 'VALUE': 'GUNS'}, {'TYPE': 'string', 'NAME': 'MediaRecordingMethod', 'VALUE': 'Sennheiser MKH 416'}, {'TYPE': 'string', 'NAME': 'MediaComment', 'VALUE': 'Magazine fed bolt action service repeating rifle, cal .30-03. Turning the safety knob on and off.'}, {'TYPE': 'string', 'NAME': 'MusicalCategory', 'VALUE': 'MECHANISM'}, {'TYPE': 'string', 'NAME': 'MediaCompany', 'VALUE': 'www.boomlibrary.com'}, {'TYPE': 'string', 'NAME': 'MediaLibraryManufacturerName', 'VALUE': 'BOOM Library'}, {'TYPE': 'string', 'NAME': 'MediaArtist', 'VALUE': 'BOOM Library'}, {'TYPE': 'string', 'NAME': 'MediaTrackNumber', 'VALUE': '0'}, {'TYPE': 'string', 'NAME': 'SmfSongName', 'VALUE': 'Springfield M1903 Safety'}, {'TYPE': 'string', 'NAME': 'MusicalInstrument', 'VALUE': 'Turning the safety knob on and off.'}]</t>
  </si>
  <si>
    <t>GUNRif_RI-Springfield M1903 Single Shot 0m_B00M_WW1FC_Collar.wav</t>
  </si>
  <si>
    <t>Springfield M1903 Single Shot 0m</t>
  </si>
  <si>
    <t>[{'TYPE': 'string', 'NAME': 'MediaLibrary', 'VALUE': 'WWI Firearms'}, {'TYPE': 'string', 'NAME': 'MediaCategoryPost', 'VALUE': 'GUNS'}, {'TYPE': 'string', 'NAME': 'MediaRecordingMethod', 'VALUE': 'DPA 4062'}, {'TYPE': 'string', 'NAME': 'MediaComment', 'VALUE': 'Magazine fed bolt action service repeating rifle, cal .30-03. Lavalier attached to the collar of the shooter.'}, {'TYPE': 'string', 'NAME': 'MusicalCategory', 'VALUE': 'RIFLE'}, {'TYPE': 'string', 'NAME': 'MediaCompany', 'VALUE': 'www.boomlibrary.com'}, {'TYPE': 'string', 'NAME': 'MediaLibraryManufacturerName', 'VALUE': 'BOOM Library'}, {'TYPE': 'string', 'NAME': 'MediaArtist', 'VALUE': 'BOOM Library'}, {'TYPE': 'string', 'NAME': 'MediaTrackNumber', 'VALUE': '0'}, {'TYPE': 'string', 'NAME': 'SmfSongName', 'VALUE': 'Springfield M1903 Single Shot 0m'}, {'TYPE': 'string', 'NAME': 'MusicalInstrument', 'VALUE': 'Lavalier attached to the collar of the shooter.'}]</t>
  </si>
  <si>
    <t>GUNRif_RI-Springfield M1903 Single Shot 0m_B00M_WW1FC_Shoulder.wav</t>
  </si>
  <si>
    <t>[{'TYPE': 'string', 'NAME': 'MediaLibrary', 'VALUE': 'WWI Firearms'}, {'TYPE': 'string', 'NAME': 'MediaCategoryPost', 'VALUE': 'GUNS'}, {'TYPE': 'string', 'NAME': 'MediaRecordingMethod', 'VALUE': 'DPA 4062'}, {'TYPE': 'string', 'NAME': 'MediaComment', 'VALUE': 'Magazine fed bolt action service repeating rifle, cal .30-03. Lavalier attached to the shoulder of the shooter.'}, {'TYPE': 'string', 'NAME': 'MusicalCategory', 'VALUE': 'RIFLE'}, {'TYPE': 'string', 'NAME': 'MediaCompany', 'VALUE': 'www.boomlibrary.com'}, {'TYPE': 'string', 'NAME': 'MediaLibraryManufacturerName', 'VALUE': 'BOOM Library'}, {'TYPE': 'string', 'NAME': 'MediaArtist', 'VALUE': 'BOOM Library'}, {'TYPE': 'string', 'NAME': 'MediaTrackNumber', 'VALUE': '0'}, {'TYPE': 'string', 'NAME': 'SmfSongName', 'VALUE': 'Springfield M1903 Single Shot 0m'}, {'TYPE': 'string', 'NAME': 'MusicalInstrument', 'VALUE': 'Lavalier attached to the shoulder of the shooter.'}]</t>
  </si>
  <si>
    <t>GUNRif_RI-Springfield M1903 Single Shot 0m_B00M_WW1FC_Wrist.wav</t>
  </si>
  <si>
    <t>[{'TYPE': 'string', 'NAME': 'MediaLibrary', 'VALUE': 'WWI Firearms'}, {'TYPE': 'string', 'NAME': 'MediaCategoryPost', 'VALUE': 'GUNS'}, {'TYPE': 'string', 'NAME': 'MediaRecordingMethod', 'VALUE': 'DPA 4062'}, {'TYPE': 'string', 'NAME': 'MediaComment', 'VALUE': 'Magazine fed bolt action service repeating rifle, cal .30-03. Lavalier attached to the wrist of the shooter.'}, {'TYPE': 'string', 'NAME': 'MusicalCategory', 'VALUE': 'RIFLE'}, {'TYPE': 'string', 'NAME': 'MediaCompany', 'VALUE': 'www.boomlibrary.com'}, {'TYPE': 'string', 'NAME': 'MediaLibraryManufacturerName', 'VALUE': 'BOOM Library'}, {'TYPE': 'string', 'NAME': 'MediaArtist', 'VALUE': 'BOOM Library'}, {'TYPE': 'string', 'NAME': 'MediaTrackNumber', 'VALUE': '0'}, {'TYPE': 'string', 'NAME': 'SmfSongName', 'VALUE': 'Springfield M1903 Single Shot 0m'}, {'TYPE': 'string', 'NAME': 'MusicalInstrument', 'VALUE': 'Lavalier attached to the wrist of the shooter.'}]</t>
  </si>
  <si>
    <t>GUNRif_RI-Springfield M1903 Single Shot 100m_B00M_WW1FC_XY.wav</t>
  </si>
  <si>
    <t>Springfield M1903 Single Shot 100m</t>
  </si>
  <si>
    <t>[{'TYPE': 'string', 'NAME': 'MediaLibrary', 'VALUE': 'WWI Firearms'}, {'TYPE': 'string', 'NAME': 'MediaCategoryPost', 'VALUE': 'GUNS'}, {'TYPE': 'string', 'NAME': 'MediaRecordingMethod', 'VALUE': 'Sony PCM'}, {'TYPE': 'string', 'NAME': 'MediaComment', 'VALUE': 'Magazine fed bolt action service repeating rifle, cal .30-03. X/Y handheld recorder positioned 100m from the shooter position in a nearby forest.'}, {'TYPE': 'string', 'NAME': 'MusicalCategory', 'VALUE': 'RIFLE'}, {'TYPE': 'string', 'NAME': 'MediaCompany', 'VALUE': 'www.boomlibrary.com'}, {'TYPE': 'string', 'NAME': 'MediaLibraryManufacturerName', 'VALUE': 'BOOM Library'}, {'TYPE': 'string', 'NAME': 'MediaArtist', 'VALUE': 'BOOM Library'}, {'TYPE': 'string', 'NAME': 'MediaTrackNumber', 'VALUE': '0'}, {'TYPE': 'string', 'NAME': 'SmfSongName', 'VALUE': 'Springfield M1903 Single Shot 100m'}, {'TYPE': 'string', 'NAME': 'MusicalInstrument', 'VALUE': 'X/Y handheld recorder positioned 100m from the shooter position in a nearby forest.'}]</t>
  </si>
  <si>
    <t>GUNRif_RI-Springfield M1903 Single Shot 15m_B00M_WW1FC_MS.wav</t>
  </si>
  <si>
    <t>Springfield M1903 Single Shot 15m</t>
  </si>
  <si>
    <t>[{'TYPE': 'string', 'NAME': 'MediaLibrary', 'VALUE': 'WWI Firearms'}, {'TYPE': 'string', 'NAME': 'MediaCategoryPost', 'VALUE': 'GUNS'}, {'TYPE': 'string', 'NAME': 'MediaRecordingMethod', 'VALUE': 'Sennheiser MKH8050 / MKH30 MS'}, {'TYPE': 'string', 'NAME': 'MediaComment', 'VALUE': 'Magazine fed bolt action service repeating rifle, cal .30-03. M/S shotgun mic positioned directly behind the shooter, 15m away.'}, {'TYPE': 'string', 'NAME': 'MusicalCategory', 'VALUE': 'RIFLE'}, {'TYPE': 'string', 'NAME': 'MediaCompany', 'VALUE': 'www.boomlibrary.com'}, {'TYPE': 'string', 'NAME': 'MediaLibraryManufacturerName', 'VALUE': 'BOOM Library'}, {'TYPE': 'string', 'NAME': 'MediaArtist', 'VALUE': 'BOOM Library'}, {'TYPE': 'string', 'NAME': 'MediaTrackNumber', 'VALUE': '0'}, {'TYPE': 'string', 'NAME': 'SmfSongName', 'VALUE': 'Springfield M1903 Single Shot 15m'}, {'TYPE': 'string', 'NAME': 'MusicalInstrument', 'VALUE': 'M/S shotgun mic positioned directly behind the shooter, 15m away.'}]</t>
  </si>
  <si>
    <t>GUNRif_RI-Springfield M1903 Single Shot 1m_B00M_WW1FC_AB.wav</t>
  </si>
  <si>
    <t>Springfield M1903 Single Shot 1m</t>
  </si>
  <si>
    <t>[{'TYPE': 'string', 'NAME': 'MediaLibrary', 'VALUE': 'WWI Firearms'}, {'TYPE': 'string', 'NAME': 'MediaCategoryPost', 'VALUE': 'GUNS'}, {'TYPE': 'string', 'NAME': 'MediaRecordingMethod', 'VALUE': 'Sennheiser MKH416'}, {'TYPE': 'string', 'NAME': 'MediaComment', 'VALUE': 'Magazine fed bolt action service repeating rifle, cal .30-03. A/B with shotgun mics positioned 1m behind the gun, right and left to the shooter.'}, {'TYPE': 'string', 'NAME': 'MusicalCategory', 'VALUE': 'RIFLE'}, {'TYPE': 'string', 'NAME': 'MediaCompany', 'VALUE': 'www.boomlibrary.com'}, {'TYPE': 'string', 'NAME': 'MediaLibraryManufacturerName', 'VALUE': 'BOOM Library'}, {'TYPE': 'string', 'NAME': 'MediaArtist', 'VALUE': 'BOOM Library'}, {'TYPE': 'string', 'NAME': 'MediaTrackNumber', 'VALUE': '0'}, {'TYPE': 'string', 'NAME': 'SmfSongName', 'VALUE': 'Springfield M1903 Single Shot 1m'}, {'TYPE': 'string', 'NAME': 'MusicalInstrument', 'VALUE': 'A/B with shotgun mics positioned 1m behind the gun, right and left to the shooter.'}]</t>
  </si>
  <si>
    <t>GUNRif_RI-Springfield M1903 Single Shot 20m_B00M_WW1FC_ORTF3D Hi.wav</t>
  </si>
  <si>
    <t>Springfield M1903 Single Shot 20m</t>
  </si>
  <si>
    <t>[{'TYPE': 'string', 'NAME': 'MediaLibrary', 'VALUE': 'WWI Firearms'}, {'TYPE': 'string', 'NAME': 'MediaCategoryPost', 'VALUE': 'GUNS'}, {'TYPE': 'string', 'NAME': 'MediaRecordingMethod', 'VALUE': 'Shoeps ORTF3D'}, {'TYPE': 'string', 'NAME': 'MediaComment', 'VALUE': 'Magazine fed bolt action service repeating rifle, cal .30-03. ORTF3D positioned 20m behind the shooter.'}, {'TYPE': 'string', 'NAME': 'MusicalCategory', 'VALUE': 'RIFLE'}, {'TYPE': 'string', 'NAME': 'MediaCompany', 'VALUE': 'www.boomlibrary.com'}, {'TYPE': 'string', 'NAME': 'MediaLibraryManufacturerName', 'VALUE': 'BOOM Library'}, {'TYPE': 'string', 'NAME': 'MediaArtist', 'VALUE': 'BOOM Library'}, {'TYPE': 'string', 'NAME': 'MediaTrackNumber', 'VALUE': '0'}, {'TYPE': 'string', 'NAME': 'SmfSongName', 'VALUE': 'Springfield M1903 Single Shot 20m'}, {'TYPE': 'string', 'NAME': 'MusicalInstrument', 'VALUE': 'ORTF3D positioned 20m behind the shooter.'}]</t>
  </si>
  <si>
    <t>GUNRif_RI-Springfield M1903 Single Shot 20m_B00M_WW1FC_ORTF3D Lo.wav</t>
  </si>
  <si>
    <t>GUNRif_RI-Springfield M1903 Single Shot 3m_B00M_WW1FC_AB.wav</t>
  </si>
  <si>
    <t>Springfield M1903 Single Shot 3m</t>
  </si>
  <si>
    <t>[{'TYPE': 'string', 'NAME': 'MediaLibrary', 'VALUE': 'WWI Firearms'}, {'TYPE': 'string', 'NAME': 'MediaCategoryPost', 'VALUE': 'GUNS'}, {'TYPE': 'string', 'NAME': 'MediaRecordingMethod', 'VALUE': 'DPA 4007'}, {'TYPE': 'string', 'NAME': 'MediaComment', 'VALUE': 'Magazine fed bolt action service repeating rifle, cal .30-03. A/B positioned 3m behind the gun, right and left to the shooter.'}, {'TYPE': 'string', 'NAME': 'MusicalCategory', 'VALUE': 'RIFLE'}, {'TYPE': 'string', 'NAME': 'MediaCompany', 'VALUE': 'www.boomlibrary.com'}, {'TYPE': 'string', 'NAME': 'MediaLibraryManufacturerName', 'VALUE': 'BOOM Library'}, {'TYPE': 'string', 'NAME': 'MediaArtist', 'VALUE': 'BOOM Library'}, {'TYPE': 'string', 'NAME': 'MediaTrackNumber', 'VALUE': '0'}, {'TYPE': 'string', 'NAME': 'SmfSongName', 'VALUE': 'Springfield M1903 Single Shot 3m'}, {'TYPE': 'string', 'NAME': 'MusicalInstrument', 'VALUE': 'A/B positioned 3m behind the gun, right and left to the shooter.'}]</t>
  </si>
  <si>
    <t>GUNRif_RI-Springfield M1903 Single Shot 50m_B00M_WW1FC_AB.wav</t>
  </si>
  <si>
    <t>Springfield M1903 Single Shot 50m</t>
  </si>
  <si>
    <t>[{'TYPE': 'string', 'NAME': 'MediaLibrary', 'VALUE': 'WWI Firearms'}, {'TYPE': 'string', 'NAME': 'MediaCategoryPost', 'VALUE': 'GUNS'}, {'TYPE': 'string', 'NAME': 'MediaRecordingMethod', 'VALUE': 'DPA 4061'}, {'TYPE': 'string', 'NAME': 'MediaComment', 'VALUE': 'Magazine fed bolt action service repeating rifle, cal .30-03. A/B with mics connected to zoom H6 Handheld recorder..'}, {'TYPE': 'string', 'NAME': 'MusicalCategory', 'VALUE': 'RIFLE'}, {'TYPE': 'string', 'NAME': 'MediaCompany', 'VALUE': 'www.boomlibrary.com'}, {'TYPE': 'string', 'NAME': 'MediaLibraryManufacturerName', 'VALUE': 'BOOM Library'}, {'TYPE': 'string', 'NAME': 'MediaArtist', 'VALUE': 'BOOM Library'}, {'TYPE': 'string', 'NAME': 'MediaTrackNumber', 'VALUE': '0'}, {'TYPE': 'string', 'NAME': 'SmfSongName', 'VALUE': 'Springfield M1903 Single Shot 50m'}, {'TYPE': 'string', 'NAME': 'MusicalInstrument', 'VALUE': 'A/B with mics connected to zoom H6 Handheld recorder..'}]</t>
  </si>
  <si>
    <t>GUNRif_RI-Springfield M1903 Single Shot 50m_B00M_WW1FC_Ambix.wav</t>
  </si>
  <si>
    <t>[{'TYPE': 'string', 'NAME': 'MediaLibrary', 'VALUE': 'WWI Firearms'}, {'TYPE': 'string', 'NAME': 'MediaCategoryPost', 'VALUE': 'GUNS'}, {'TYPE': 'string', 'NAME': 'MediaRecordingMethod', 'VALUE': 'Sennheiser Ambeo VR'}, {'TYPE': 'string', 'NAME': 'MediaComment', 'VALUE': 'Magazine fed bolt action service repeating rifle, cal .30-03. 4 channel ambisonics positioned 50m behind the shooter.'}, {'TYPE': 'string', 'NAME': 'MusicalCategory', 'VALUE': 'RIFLE'}, {'TYPE': 'string', 'NAME': 'MediaCompany', 'VALUE': 'www.boomlibrary.com'}, {'TYPE': 'string', 'NAME': 'MediaLibraryManufacturerName', 'VALUE': 'BOOM Library'}, {'TYPE': 'string', 'NAME': 'MediaArtist', 'VALUE': 'BOOM Library'}, {'TYPE': 'string', 'NAME': 'MediaTrackNumber', 'VALUE': '0'}, {'TYPE': 'string', 'NAME': 'SmfSongName', 'VALUE': 'Springfield M1903 Single Shot 50m'}, {'TYPE': 'string', 'NAME': 'MusicalInstrument', 'VALUE': '4 channel ambisonics positioned 50m behind the shooter.'}]</t>
  </si>
  <si>
    <t>GUNRif_RI-Springfield M1903 Single Shot 50m_B00M_WW1FC_XY.wav</t>
  </si>
  <si>
    <t>[{'TYPE': 'string', 'NAME': 'MediaLibrary', 'VALUE': 'WWI Firearms'}, {'TYPE': 'string', 'NAME': 'MediaCategoryPost', 'VALUE': 'GUNS'}, {'TYPE': 'string', 'NAME': 'MediaRecordingMethod', 'VALUE': 'Zoom H6 XY Capsule'}, {'TYPE': 'string', 'NAME': 'MediaComment', 'VALUE': 'Magazine fed bolt action service repeating rifle, cal .30-03. X/Y handheld recorder positioned 50m from the shooter position in a nearby forest.'}, {'TYPE': 'string', 'NAME': 'MusicalCategory', 'VALUE': 'RIFLE'}, {'TYPE': 'string', 'NAME': 'MediaCompany', 'VALUE': 'www.boomlibrary.com'}, {'TYPE': 'string', 'NAME': 'MediaLibraryManufacturerName', 'VALUE': 'BOOM Library'}, {'TYPE': 'string', 'NAME': 'MediaArtist', 'VALUE': 'BOOM Library'}, {'TYPE': 'string', 'NAME': 'MediaTrackNumber', 'VALUE': '0'}, {'TYPE': 'string', 'NAME': 'SmfSongName', 'VALUE': 'Springfield M1903 Single Shot 50m'}, {'TYPE': 'string', 'NAME': 'MusicalInstrument', 'VALUE': 'X/Y handheld recorder positioned 50m from the shooter position in a nearby forest.'}]</t>
  </si>
  <si>
    <t>GUNRif_RI-Springfield M1903 Single Shot 5m_B00M_WW1FC_MS.wav</t>
  </si>
  <si>
    <t>Springfield M1903 Single Shot 5m</t>
  </si>
  <si>
    <t>[{'TYPE': 'string', 'NAME': 'MediaLibrary', 'VALUE': 'WWI Firearms'}, {'TYPE': 'string', 'NAME': 'MediaCategoryPost', 'VALUE': 'GUNS'}, {'TYPE': 'string', 'NAME': 'MediaRecordingMethod', 'VALUE': 'Sanken CMS50'}, {'TYPE': 'string', 'NAME': 'MediaComment', 'VALUE': 'Magazine fed bolt action service repeating rifle, cal .30-03. M/S shotgun mic positioned directly behind the shooter, 5m away.'}, {'TYPE': 'string', 'NAME': 'MusicalCategory', 'VALUE': 'RIFLE'}, {'TYPE': 'string', 'NAME': 'MediaCompany', 'VALUE': 'www.boomlibrary.com'}, {'TYPE': 'string', 'NAME': 'MediaLibraryManufacturerName', 'VALUE': 'BOOM Library'}, {'TYPE': 'string', 'NAME': 'MediaArtist', 'VALUE': 'BOOM Library'}, {'TYPE': 'string', 'NAME': 'MediaTrackNumber', 'VALUE': '0'}, {'TYPE': 'string', 'NAME': 'SmfSongName', 'VALUE': 'Springfield M1903 Single Shot 5m'}, {'TYPE': 'string', 'NAME': 'MusicalInstrument', 'VALUE': 'M/S shotgun mic positioned directly behind the shooter, 5m away.'}]</t>
  </si>
  <si>
    <t>GUNRif_RI-Springfield M1903 Single Shot 5m_B00M_WW1FC_XY.wav</t>
  </si>
  <si>
    <t>[{'TYPE': 'string', 'NAME': 'MediaLibrary', 'VALUE': 'WWI Firearms'}, {'TYPE': 'string', 'NAME': 'MediaCategoryPost', 'VALUE': 'GUNS'}, {'TYPE': 'string', 'NAME': 'MediaRecordingMethod', 'VALUE': 'Sennheiser MKH8040'}, {'TYPE': 'string', 'NAME': 'MediaComment', 'VALUE': 'Magazine fed bolt action service repeating rifle, cal .30-03. X/Y 5m in front of the shooter, pointing to the gun.'}, {'TYPE': 'string', 'NAME': 'MusicalCategory', 'VALUE': 'RIFLE'}, {'TYPE': 'string', 'NAME': 'MediaCompany', 'VALUE': 'www.boomlibrary.com'}, {'TYPE': 'string', 'NAME': 'MediaLibraryManufacturerName', 'VALUE': 'BOOM Library'}, {'TYPE': 'string', 'NAME': 'MediaArtist', 'VALUE': 'BOOM Library'}, {'TYPE': 'string', 'NAME': 'MediaTrackNumber', 'VALUE': '0'}, {'TYPE': 'string', 'NAME': 'SmfSongName', 'VALUE': 'Springfield M1903 Single Shot 5m'}, {'TYPE': 'string', 'NAME': 'MusicalInstrument', 'VALUE': 'X/Y 5m in front of the shooter, pointing to the gun.'}]</t>
  </si>
  <si>
    <t>GUNAuto_Rifle Springfield M1903-Shot 01 Composite_AKB00M_WWI Firearms.wav</t>
  </si>
  <si>
    <t>GUNS, AUTOMATIC, Rifle Springfield M1903, Shot 01 Composite, Fully automatic capable weapons, even when firing singly. Machine guns., ak-47, m16, machine gun, tommy gun, uzi, m249, M1919, gatling gun, minigun,, Springfield M1903 bolt action semi automatic</t>
  </si>
  <si>
    <t>AKB00M00001202509180947440160</t>
  </si>
  <si>
    <t>GUNS, AUTOMATIC, Rifle Springfield M1903, Shot 01 Composite, Fully automatic capable weapons, even when firing singly. Machine guns., ak-47, m16, machine gun, tommy gun, uzi, m249, M1919, gatling gun, minigun,, Springfield M1903 bolt action semi automatic Calibre .30 03 1903 to 1936 United States</t>
  </si>
  <si>
    <t>Rendered 2025-09-18 09:47:44</t>
  </si>
  <si>
    <t>Shot Composite M1903 A4</t>
  </si>
  <si>
    <t>GUNAuto_Rifle Springfield M1903-Shot 01 L1 Body_AKB00M_WWI Firearms.wav</t>
  </si>
  <si>
    <t>GUNS, AUTOMATIC, Rifle Springfield M1903, Shot 01 L1 Body, Fully automatic capable weapons, even when firing singly. Machine guns., ak-47, m16, machine gun, tommy gun, uzi, m249, M1919, gatling gun, minigun,, Springfield M1903 bolt action semi automatic Ca</t>
  </si>
  <si>
    <t>-20.39</t>
  </si>
  <si>
    <t>-29.19</t>
  </si>
  <si>
    <t>AKB00M00001202509180947440260</t>
  </si>
  <si>
    <t>GUNS, AUTOMATIC, Rifle Springfield M1903, Shot 01 L1 Body, Fully automatic capable weapons, even when firing singly. Machine guns., ak-47, m16, machine gun, tommy gun, uzi, m249, M1919, gatling gun, minigun,, Springfield M1903 bolt action semi automatic Calibre .30 03 1903 to 1936 United States</t>
  </si>
  <si>
    <t>-6.7</t>
  </si>
  <si>
    <t>-20.4</t>
  </si>
  <si>
    <t>-29.2</t>
  </si>
  <si>
    <t>GUNAuto_Rifle Springfield M1903-Shot 01 L2 Mechanic_AKB00M_WWI Firearms.wav</t>
  </si>
  <si>
    <t>GUNS, AUTOMATIC, Rifle Springfield M1903, Shot 01 L2 Mechanic, Fully automatic capable weapons, even when firing singly. Machine guns., ak-47, m16, machine gun, tommy gun, uzi, m249, M1919, gatling gun, minigun,, Springfield M1903 bolt action semi automati</t>
  </si>
  <si>
    <t>-31.69</t>
  </si>
  <si>
    <t>AKB00M00001202509180947440360</t>
  </si>
  <si>
    <t>GUNS, AUTOMATIC, Rifle Springfield M1903, Shot 01 L2 Mechanic, Fully automatic capable weapons, even when firing singly. Machine guns., ak-47, m16, machine gun, tommy gun, uzi, m249, M1919, gatling gun, minigun,, Springfield M1903 bolt action semi automatic Calibre .30 03 1903 to 1936 United States</t>
  </si>
  <si>
    <t>-31.7</t>
  </si>
  <si>
    <t>GUNAuto_Rifle Springfield M1903-Shot 01 L3 Transient_AKB00M_WWI Firearms.wav</t>
  </si>
  <si>
    <t>GUNS, AUTOMATIC, Rifle Springfield M1903, Shot 01 L3 Transient, Fully automatic capable weapons, even when firing singly. Machine guns., ak-47, m16, machine gun, tommy gun, uzi, m249, M1919, gatling gun, minigun,, Springfield M1903 bolt action semi automat</t>
  </si>
  <si>
    <t>-31.29</t>
  </si>
  <si>
    <t>-10.19</t>
  </si>
  <si>
    <t>AKB00M00001202509180947440460</t>
  </si>
  <si>
    <t>GUNS, AUTOMATIC, Rifle Springfield M1903, Shot 01 L3 Transient, Fully automatic capable weapons, even when firing singly. Machine guns., ak-47, m16, machine gun, tommy gun, uzi, m249, M1919, gatling gun, minigun,, Springfield M1903 bolt action semi automatic Calibre .30 03 1903 to 1936 United States</t>
  </si>
  <si>
    <t>-10.2</t>
  </si>
  <si>
    <t>-31.3</t>
  </si>
  <si>
    <t>GUNAuto_Rifle Springfield M1903-Shot 01 L4 Punch_AKB00M_WWI Firearms.wav</t>
  </si>
  <si>
    <t>GUNS, AUTOMATIC, Rifle Springfield M1903, Shot 01 L4 Punch, Fully automatic capable weapons, even when firing singly. Machine guns., ak-47, m16, machine gun, tommy gun, uzi, m249, M1919, gatling gun, minigun,, Springfield M1903 bolt action semi automatic C</t>
  </si>
  <si>
    <t>-53.69</t>
  </si>
  <si>
    <t>AKB00M00001202509180947440560</t>
  </si>
  <si>
    <t>GUNS, AUTOMATIC, Rifle Springfield M1903, Shot 01 L4 Punch, Fully automatic capable weapons, even when firing singly. Machine guns., ak-47, m16, machine gun, tommy gun, uzi, m249, M1919, gatling gun, minigun,, Springfield M1903 bolt action semi automatic Calibre .30 03 1903 to 1936 United States</t>
  </si>
  <si>
    <t>-53.7</t>
  </si>
  <si>
    <t>GUNAuto_Rifle Springfield M1903-Shot 01 L5 Tail_AKB00M_WWI Firearms.wav</t>
  </si>
  <si>
    <t>GUNS, AUTOMATIC, Rifle Springfield M1903, Shot 01 L5 Tail, Fully automatic capable weapons, even when firing singly. Machine guns., ak-47, m16, machine gun, tommy gun, uzi, m249, M1919, gatling gun, minigun,, Springfield M1903 bolt action semi automatic Ca</t>
  </si>
  <si>
    <t>-34.29</t>
  </si>
  <si>
    <t>-30.29</t>
  </si>
  <si>
    <t>-37.69</t>
  </si>
  <si>
    <t>-20.19</t>
  </si>
  <si>
    <t>AKB00M00001202509180947440660</t>
  </si>
  <si>
    <t>GUNS, AUTOMATIC, Rifle Springfield M1903, Shot 01 L5 Tail, Fully automatic capable weapons, even when firing singly. Machine guns., ak-47, m16, machine gun, tommy gun, uzi, m249, M1919, gatling gun, minigun,, Springfield M1903 bolt action semi automatic Calibre .30 03 1903 to 1936 United States</t>
  </si>
  <si>
    <t>-34.3</t>
  </si>
  <si>
    <t>-20.2</t>
  </si>
  <si>
    <t>-30.3</t>
  </si>
  <si>
    <t>-37.7</t>
  </si>
  <si>
    <t>GUNAuto_Rifle Springfield M1903-Shot 02 Composite_AKB00M_WWI Firearms.wav</t>
  </si>
  <si>
    <t>GUNS, AUTOMATIC, Rifle Springfield M1903, Shot 02 Composite, Fully automatic capable weapons, even when firing singly. Machine guns., ak-47, m16, machine gun, tommy gun, uzi, m249, M1919, gatling gun, minigun,, Springfield M1903 bolt action semi automatic</t>
  </si>
  <si>
    <t>29.2</t>
  </si>
  <si>
    <t>-22.29</t>
  </si>
  <si>
    <t>AKB00M00001202509180947440760</t>
  </si>
  <si>
    <t>GUNS, AUTOMATIC, Rifle Springfield M1903, Shot 02 Composite, Fully automatic capable weapons, even when firing singly. Machine guns., ak-47, m16, machine gun, tommy gun, uzi, m249, M1919, gatling gun, minigun,, Springfield M1903 bolt action semi automatic Calibre .30 03 1903 to 1936 United States</t>
  </si>
  <si>
    <t>-22.3</t>
  </si>
  <si>
    <t>GUNAuto_Rifle Springfield M1903-Shot 02 L1 Body_AKB00M_WWI Firearms.wav</t>
  </si>
  <si>
    <t>GUNS, AUTOMATIC, Rifle Springfield M1903, Shot 02 L1 Body, Fully automatic capable weapons, even when firing singly. Machine guns., ak-47, m16, machine gun, tommy gun, uzi, m249, M1919, gatling gun, minigun,, Springfield M1903 bolt action semi automatic Ca</t>
  </si>
  <si>
    <t>-20.99</t>
  </si>
  <si>
    <t>-29.39</t>
  </si>
  <si>
    <t>AKB00M00001202509180947440860</t>
  </si>
  <si>
    <t>GUNS, AUTOMATIC, Rifle Springfield M1903, Shot 02 L1 Body, Fully automatic capable weapons, even when firing singly. Machine guns., ak-47, m16, machine gun, tommy gun, uzi, m249, M1919, gatling gun, minigun,, Springfield M1903 bolt action semi automatic Calibre .30 03 1903 to 1936 United States</t>
  </si>
  <si>
    <t>-21.0</t>
  </si>
  <si>
    <t>-6.5</t>
  </si>
  <si>
    <t>-29.4</t>
  </si>
  <si>
    <t>GUNAuto_Rifle Springfield M1903-Shot 02 L2 Mechanic_AKB00M_WWI Firearms.wav</t>
  </si>
  <si>
    <t>GUNS, AUTOMATIC, Rifle Springfield M1903, Shot 02 L2 Mechanic, Fully automatic capable weapons, even when firing singly. Machine guns., ak-47, m16, machine gun, tommy gun, uzi, m249, M1919, gatling gun, minigun,, Springfield M1903 bolt action semi automati</t>
  </si>
  <si>
    <t>AKB00M00001202509180947440960</t>
  </si>
  <si>
    <t>GUNS, AUTOMATIC, Rifle Springfield M1903, Shot 02 L2 Mechanic, Fully automatic capable weapons, even when firing singly. Machine guns., ak-47, m16, machine gun, tommy gun, uzi, m249, M1919, gatling gun, minigun,, Springfield M1903 bolt action semi automatic Calibre .30 03 1903 to 1936 United States</t>
  </si>
  <si>
    <t>GUNAuto_Rifle Springfield M1903-Shot 02 L3 Transient_AKB00M_WWI Firearms.wav</t>
  </si>
  <si>
    <t>GUNS, AUTOMATIC, Rifle Springfield M1903, Shot 02 L3 Transient, Fully automatic capable weapons, even when firing singly. Machine guns., ak-47, m16, machine gun, tommy gun, uzi, m249, M1919, gatling gun, minigun,, Springfield M1903 bolt action semi automat</t>
  </si>
  <si>
    <t>AKB00M00001202509180947441060</t>
  </si>
  <si>
    <t>GUNS, AUTOMATIC, Rifle Springfield M1903, Shot 02 L3 Transient, Fully automatic capable weapons, even when firing singly. Machine guns., ak-47, m16, machine gun, tommy gun, uzi, m249, M1919, gatling gun, minigun,, Springfield M1903 bolt action semi automatic Calibre .30 03 1903 to 1936 United States</t>
  </si>
  <si>
    <t>GUNAuto_Rifle Springfield M1903-Shot 02 L4 Punch_AKB00M_WWI Firearms.wav</t>
  </si>
  <si>
    <t>GUNS, AUTOMATIC, Rifle Springfield M1903, Shot 02 L4 Punch, Fully automatic capable weapons, even when firing singly. Machine guns., ak-47, m16, machine gun, tommy gun, uzi, m249, M1919, gatling gun, minigun,, Springfield M1903 bolt action semi automatic C</t>
  </si>
  <si>
    <t>AKB00M00001202509180947441160</t>
  </si>
  <si>
    <t>GUNS, AUTOMATIC, Rifle Springfield M1903, Shot 02 L4 Punch, Fully automatic capable weapons, even when firing singly. Machine guns., ak-47, m16, machine gun, tommy gun, uzi, m249, M1919, gatling gun, minigun,, Springfield M1903 bolt action semi automatic Calibre .30 03 1903 to 1936 United States</t>
  </si>
  <si>
    <t>GUNAuto_Rifle Springfield M1903-Shot 02 L5 Tail_AKB00M_WWI Firearms.wav</t>
  </si>
  <si>
    <t>GUNS, AUTOMATIC, Rifle Springfield M1903, Shot 02 L5 Tail, Fully automatic capable weapons, even when firing singly. Machine guns., ak-47, m16, machine gun, tommy gun, uzi, m249, M1919, gatling gun, minigun,, Springfield M1903 bolt action semi automatic Ca</t>
  </si>
  <si>
    <t>24.6</t>
  </si>
  <si>
    <t>-34.19</t>
  </si>
  <si>
    <t>-37.79</t>
  </si>
  <si>
    <t>AKB00M00001202509180947441260</t>
  </si>
  <si>
    <t>GUNS, AUTOMATIC, Rifle Springfield M1903, Shot 02 L5 Tail, Fully automatic capable weapons, even when firing singly. Machine guns., ak-47, m16, machine gun, tommy gun, uzi, m249, M1919, gatling gun, minigun,, Springfield M1903 bolt action semi automatic Calibre .30 03 1903 to 1936 United States</t>
  </si>
  <si>
    <t>-34.2</t>
  </si>
  <si>
    <t>-37.8</t>
  </si>
  <si>
    <t>GUNAuto_Rifle Springfield M1903-Shot 03 Composite_AKB00M_WWI Firearms.wav</t>
  </si>
  <si>
    <t>GUNS, AUTOMATIC, Rifle Springfield M1903, Shot 03 Composite, Fully automatic capable weapons, even when firing singly. Machine guns., ak-47, m16, machine gun, tommy gun, uzi, m249, M1919, gatling gun, minigun,, Springfield M1903 bolt action semi automatic</t>
  </si>
  <si>
    <t>30.3</t>
  </si>
  <si>
    <t>-13.39</t>
  </si>
  <si>
    <t>AKB00M00001202509180947441360</t>
  </si>
  <si>
    <t>GUNS, AUTOMATIC, Rifle Springfield M1903, Shot 03 Composite, Fully automatic capable weapons, even when firing singly. Machine guns., ak-47, m16, machine gun, tommy gun, uzi, m249, M1919, gatling gun, minigun,, Springfield M1903 bolt action semi automatic Calibre .30 03 1903 to 1936 United States</t>
  </si>
  <si>
    <t>GUNAuto_Rifle Springfield M1903-Shot 03 L1 Body_AKB00M_WWI Firearms.wav</t>
  </si>
  <si>
    <t>GUNS, AUTOMATIC, Rifle Springfield M1903, Shot 03 L1 Body, Fully automatic capable weapons, even when firing singly. Machine guns., ak-47, m16, machine gun, tommy gun, uzi, m249, M1919, gatling gun, minigun,, Springfield M1903 bolt action semi automatic Ca</t>
  </si>
  <si>
    <t>-20.59</t>
  </si>
  <si>
    <t>-29.29</t>
  </si>
  <si>
    <t>AKB00M00001202509180947441460</t>
  </si>
  <si>
    <t>GUNS, AUTOMATIC, Rifle Springfield M1903, Shot 03 L1 Body, Fully automatic capable weapons, even when firing singly. Machine guns., ak-47, m16, machine gun, tommy gun, uzi, m249, M1919, gatling gun, minigun,, Springfield M1903 bolt action semi automatic Calibre .30 03 1903 to 1936 United States</t>
  </si>
  <si>
    <t>-20.6</t>
  </si>
  <si>
    <t>-29.3</t>
  </si>
  <si>
    <t>GUNAuto_Rifle Springfield M1903-Shot 03 L2 Mechanic_AKB00M_WWI Firearms.wav</t>
  </si>
  <si>
    <t>GUNS, AUTOMATIC, Rifle Springfield M1903, Shot 03 L2 Mechanic, Fully automatic capable weapons, even when firing singly. Machine guns., ak-47, m16, machine gun, tommy gun, uzi, m249, M1919, gatling gun, minigun,, Springfield M1903 bolt action semi automati</t>
  </si>
  <si>
    <t>AKB00M00001202509180947441560</t>
  </si>
  <si>
    <t>GUNS, AUTOMATIC, Rifle Springfield M1903, Shot 03 L2 Mechanic, Fully automatic capable weapons, even when firing singly. Machine guns., ak-47, m16, machine gun, tommy gun, uzi, m249, M1919, gatling gun, minigun,, Springfield M1903 bolt action semi automatic Calibre .30 03 1903 to 1936 United States</t>
  </si>
  <si>
    <t>GUNAuto_Rifle Springfield M1903-Shot 03 L3 Transient_AKB00M_WWI Firearms.wav</t>
  </si>
  <si>
    <t>GUNS, AUTOMATIC, Rifle Springfield M1903, Shot 03 L3 Transient, Fully automatic capable weapons, even when firing singly. Machine guns., ak-47, m16, machine gun, tommy gun, uzi, m249, M1919, gatling gun, minigun,, Springfield M1903 bolt action semi automat</t>
  </si>
  <si>
    <t>-28.59</t>
  </si>
  <si>
    <t>-36.79</t>
  </si>
  <si>
    <t>AKB00M00001202509180947441660</t>
  </si>
  <si>
    <t>GUNS, AUTOMATIC, Rifle Springfield M1903, Shot 03 L3 Transient, Fully automatic capable weapons, even when firing singly. Machine guns., ak-47, m16, machine gun, tommy gun, uzi, m249, M1919, gatling gun, minigun,, Springfield M1903 bolt action semi automatic Calibre .30 03 1903 to 1936 United States</t>
  </si>
  <si>
    <t>-28.6</t>
  </si>
  <si>
    <t>-22.4</t>
  </si>
  <si>
    <t>-36.8</t>
  </si>
  <si>
    <t>GUNAuto_Rifle Springfield M1903-Shot 03 L4 Punch_AKB00M_WWI Firearms.wav</t>
  </si>
  <si>
    <t>GUNS, AUTOMATIC, Rifle Springfield M1903, Shot 03 L4 Punch, Fully automatic capable weapons, even when firing singly. Machine guns., ak-47, m16, machine gun, tommy gun, uzi, m249, M1919, gatling gun, minigun,, Springfield M1903 bolt action semi automatic C</t>
  </si>
  <si>
    <t>-53.39</t>
  </si>
  <si>
    <t>AKB00M00001202509180947441760</t>
  </si>
  <si>
    <t>GUNS, AUTOMATIC, Rifle Springfield M1903, Shot 03 L4 Punch, Fully automatic capable weapons, even when firing singly. Machine guns., ak-47, m16, machine gun, tommy gun, uzi, m249, M1919, gatling gun, minigun,, Springfield M1903 bolt action semi automatic Calibre .30 03 1903 to 1936 United States</t>
  </si>
  <si>
    <t>-53.4</t>
  </si>
  <si>
    <t>GUNAuto_Rifle Springfield M1903-Shot 03 L5 Tail_AKB00M_WWI Firearms.wav</t>
  </si>
  <si>
    <t>GUNS, AUTOMATIC, Rifle Springfield M1903, Shot 03 L5 Tail, Fully automatic capable weapons, even when firing singly. Machine guns., ak-47, m16, machine gun, tommy gun, uzi, m249, M1919, gatling gun, minigun,, Springfield M1903 bolt action semi automatic Ca</t>
  </si>
  <si>
    <t>-37.89</t>
  </si>
  <si>
    <t>AKB00M00001202509180947441860</t>
  </si>
  <si>
    <t>GUNS, AUTOMATIC, Rifle Springfield M1903, Shot 03 L5 Tail, Fully automatic capable weapons, even when firing singly. Machine guns., ak-47, m16, machine gun, tommy gun, uzi, m249, M1919, gatling gun, minigun,, Springfield M1903 bolt action semi automatic Calibre .30 03 1903 to 1936 United States</t>
  </si>
  <si>
    <t>-37.9</t>
  </si>
  <si>
    <t>GUNAuto_Rifle Springfield M1903-Shot 04 Composite_AKB00M_WWI Firearms.wav</t>
  </si>
  <si>
    <t>GUNS, AUTOMATIC, Rifle Springfield M1903, Shot 04 Composite, Fully automatic capable weapons, even when firing singly. Machine guns., ak-47, m16, machine gun, tommy gun, uzi, m249, M1919, gatling gun, minigun,, Springfield M1903 bolt action semi automatic</t>
  </si>
  <si>
    <t>-21.89</t>
  </si>
  <si>
    <t>-1.39</t>
  </si>
  <si>
    <t>AKB00M00001202509180947441960</t>
  </si>
  <si>
    <t>GUNS, AUTOMATIC, Rifle Springfield M1903, Shot 04 Composite, Fully automatic capable weapons, even when firing singly. Machine guns., ak-47, m16, machine gun, tommy gun, uzi, m249, M1919, gatling gun, minigun,, Springfield M1903 bolt action semi automatic Calibre .30 03 1903 to 1936 United States</t>
  </si>
  <si>
    <t>-2.3</t>
  </si>
  <si>
    <t>-21.9</t>
  </si>
  <si>
    <t>-1.4</t>
  </si>
  <si>
    <t>GUNAuto_Rifle Springfield M1903-Shot 04 L1 Body_AKB00M_WWI Firearms.wav</t>
  </si>
  <si>
    <t>GUNS, AUTOMATIC, Rifle Springfield M1903, Shot 04 L1 Body, Fully automatic capable weapons, even when firing singly. Machine guns., ak-47, m16, machine gun, tommy gun, uzi, m249, M1919, gatling gun, minigun,, Springfield M1903 bolt action semi automatic Ca</t>
  </si>
  <si>
    <t>-5.09</t>
  </si>
  <si>
    <t>AKB00M00001202509180947442060</t>
  </si>
  <si>
    <t>GUNS, AUTOMATIC, Rifle Springfield M1903, Shot 04 L1 Body, Fully automatic capable weapons, even when firing singly. Machine guns., ak-47, m16, machine gun, tommy gun, uzi, m249, M1919, gatling gun, minigun,, Springfield M1903 bolt action semi automatic Calibre .30 03 1903 to 1936 United States</t>
  </si>
  <si>
    <t>-5.1</t>
  </si>
  <si>
    <t>GUNAuto_Rifle Springfield M1903-Shot 04 L2 Mechanic_AKB00M_WWI Firearms.wav</t>
  </si>
  <si>
    <t>GUNS, AUTOMATIC, Rifle Springfield M1903, Shot 04 L2 Mechanic, Fully automatic capable weapons, even when firing singly. Machine guns., ak-47, m16, machine gun, tommy gun, uzi, m249, M1919, gatling gun, minigun,, Springfield M1903 bolt action semi automati</t>
  </si>
  <si>
    <t>-40.59</t>
  </si>
  <si>
    <t>-18.69</t>
  </si>
  <si>
    <t>AKB00M00001202509180947442160</t>
  </si>
  <si>
    <t>GUNS, AUTOMATIC, Rifle Springfield M1903, Shot 04 L2 Mechanic, Fully automatic capable weapons, even when firing singly. Machine guns., ak-47, m16, machine gun, tommy gun, uzi, m249, M1919, gatling gun, minigun,, Springfield M1903 bolt action semi automatic Calibre .30 03 1903 to 1936 United States</t>
  </si>
  <si>
    <t>-18.9</t>
  </si>
  <si>
    <t>-40.6</t>
  </si>
  <si>
    <t>GUNAuto_Rifle Springfield M1903-Shot 04 L3 Transient_AKB00M_WWI Firearms.wav</t>
  </si>
  <si>
    <t>GUNS, AUTOMATIC, Rifle Springfield M1903, Shot 04 L3 Transient, Fully automatic capable weapons, even when firing singly. Machine guns., ak-47, m16, machine gun, tommy gun, uzi, m249, M1919, gatling gun, minigun,, Springfield M1903 bolt action semi automat</t>
  </si>
  <si>
    <t>-36.89</t>
  </si>
  <si>
    <t>AKB00M00001202509180947442260</t>
  </si>
  <si>
    <t>GUNS, AUTOMATIC, Rifle Springfield M1903, Shot 04 L3 Transient, Fully automatic capable weapons, even when firing singly. Machine guns., ak-47, m16, machine gun, tommy gun, uzi, m249, M1919, gatling gun, minigun,, Springfield M1903 bolt action semi automatic Calibre .30 03 1903 to 1936 United States</t>
  </si>
  <si>
    <t>-36.9</t>
  </si>
  <si>
    <t>GUNAuto_Rifle Springfield M1903-Shot 04 L4 Punch_AKB00M_WWI Firearms.wav</t>
  </si>
  <si>
    <t>GUNS, AUTOMATIC, Rifle Springfield M1903, Shot 04 L4 Punch, Fully automatic capable weapons, even when firing singly. Machine guns., ak-47, m16, machine gun, tommy gun, uzi, m249, M1919, gatling gun, minigun,, Springfield M1903 bolt action semi automatic C</t>
  </si>
  <si>
    <t>AKB00M00001202509180947442360</t>
  </si>
  <si>
    <t>GUNS, AUTOMATIC, Rifle Springfield M1903, Shot 04 L4 Punch, Fully automatic capable weapons, even when firing singly. Machine guns., ak-47, m16, machine gun, tommy gun, uzi, m249, M1919, gatling gun, minigun,, Springfield M1903 bolt action semi automatic Calibre .30 03 1903 to 1936 United States</t>
  </si>
  <si>
    <t>GUNAuto_Rifle Springfield M1903-Shot 04 L5 Tail_AKB00M_WWI Firearms.wav</t>
  </si>
  <si>
    <t>GUNS, AUTOMATIC, Rifle Springfield M1903, Shot 04 L5 Tail, Fully automatic capable weapons, even when firing singly. Machine guns., ak-47, m16, machine gun, tommy gun, uzi, m249, M1919, gatling gun, minigun,, Springfield M1903 bolt action semi automatic Ca</t>
  </si>
  <si>
    <t>23.6</t>
  </si>
  <si>
    <t>-34.09</t>
  </si>
  <si>
    <t>-37.59</t>
  </si>
  <si>
    <t>AKB00M00001202509180947442460</t>
  </si>
  <si>
    <t>GUNS, AUTOMATIC, Rifle Springfield M1903, Shot 04 L5 Tail, Fully automatic capable weapons, even when firing singly. Machine guns., ak-47, m16, machine gun, tommy gun, uzi, m249, M1919, gatling gun, minigun,, Springfield M1903 bolt action semi automatic Calibre .30 03 1903 to 1936 United States</t>
  </si>
  <si>
    <t>-34.1</t>
  </si>
  <si>
    <t>-37.6</t>
  </si>
  <si>
    <t>GUNAuto_Rifle Springfield M1903-Shot 05 Composite_AKB00M_WWI Firearms.wav</t>
  </si>
  <si>
    <t>GUNS, AUTOMATIC, Rifle Springfield M1903, Shot 05 Composite, Fully automatic capable weapons, even when firing singly. Machine guns., ak-47, m16, machine gun, tommy gun, uzi, m249, M1919, gatling gun, minigun,, Springfield M1903 bolt action semi automatic</t>
  </si>
  <si>
    <t>30.4</t>
  </si>
  <si>
    <t>-14.19</t>
  </si>
  <si>
    <t>-22.69</t>
  </si>
  <si>
    <t>AKB00M00001202509180947442560</t>
  </si>
  <si>
    <t>GUNS, AUTOMATIC, Rifle Springfield M1903, Shot 05 Composite, Fully automatic capable weapons, even when firing singly. Machine guns., ak-47, m16, machine gun, tommy gun, uzi, m249, M1919, gatling gun, minigun,, Springfield M1903 bolt action semi automatic Calibre .30 03 1903 to 1936 United States</t>
  </si>
  <si>
    <t>-14.2</t>
  </si>
  <si>
    <t>-22.7</t>
  </si>
  <si>
    <t>GUNAuto_Rifle Springfield M1903-Shot 05 L1 Body_AKB00M_WWI Firearms.wav</t>
  </si>
  <si>
    <t>GUNS, AUTOMATIC, Rifle Springfield M1903, Shot 05 L1 Body, Fully automatic capable weapons, even when firing singly. Machine guns., ak-47, m16, machine gun, tommy gun, uzi, m249, M1919, gatling gun, minigun,, Springfield M1903 bolt action semi automatic Ca</t>
  </si>
  <si>
    <t>-5.39</t>
  </si>
  <si>
    <t>AKB00M00001202509180947442660</t>
  </si>
  <si>
    <t>GUNS, AUTOMATIC, Rifle Springfield M1903, Shot 05 L1 Body, Fully automatic capable weapons, even when firing singly. Machine guns., ak-47, m16, machine gun, tommy gun, uzi, m249, M1919, gatling gun, minigun,, Springfield M1903 bolt action semi automatic Calibre .30 03 1903 to 1936 United States</t>
  </si>
  <si>
    <t>-6.4</t>
  </si>
  <si>
    <t>-5.4</t>
  </si>
  <si>
    <t>GUNAuto_Rifle Springfield M1903-Shot 05 L2 Mechanic_AKB00M_WWI Firearms.wav</t>
  </si>
  <si>
    <t>GUNS, AUTOMATIC, Rifle Springfield M1903, Shot 05 L2 Mechanic, Fully automatic capable weapons, even when firing singly. Machine guns., ak-47, m16, machine gun, tommy gun, uzi, m249, M1919, gatling gun, minigun,, Springfield M1903 bolt action semi automati</t>
  </si>
  <si>
    <t>-32.99</t>
  </si>
  <si>
    <t>AKB00M00001202509180947442760</t>
  </si>
  <si>
    <t>GUNS, AUTOMATIC, Rifle Springfield M1903, Shot 05 L2 Mechanic, Fully automatic capable weapons, even when firing singly. Machine guns., ak-47, m16, machine gun, tommy gun, uzi, m249, M1919, gatling gun, minigun,, Springfield M1903 bolt action semi automatic Calibre .30 03 1903 to 1936 United States</t>
  </si>
  <si>
    <t>-33.0</t>
  </si>
  <si>
    <t>-20.0</t>
  </si>
  <si>
    <t>GUNAuto_Rifle Springfield M1903-Shot 05 L3 Transient_AKB00M_WWI Firearms.wav</t>
  </si>
  <si>
    <t>GUNS, AUTOMATIC, Rifle Springfield M1903, Shot 05 L3 Transient, Fully automatic capable weapons, even when firing singly. Machine guns., ak-47, m16, machine gun, tommy gun, uzi, m249, M1919, gatling gun, minigun,, Springfield M1903 bolt action semi automat</t>
  </si>
  <si>
    <t>AKB00M00001202509180947442860</t>
  </si>
  <si>
    <t>GUNS, AUTOMATIC, Rifle Springfield M1903, Shot 05 L3 Transient, Fully automatic capable weapons, even when firing singly. Machine guns., ak-47, m16, machine gun, tommy gun, uzi, m249, M1919, gatling gun, minigun,, Springfield M1903 bolt action semi automatic Calibre .30 03 1903 to 1936 United States</t>
  </si>
  <si>
    <t>GUNAuto_Rifle Springfield M1903-Shot 05 L4 Punch_AKB00M_WWI Firearms.wav</t>
  </si>
  <si>
    <t>GUNS, AUTOMATIC, Rifle Springfield M1903, Shot 05 L4 Punch, Fully automatic capable weapons, even when firing singly. Machine guns., ak-47, m16, machine gun, tommy gun, uzi, m249, M1919, gatling gun, minigun,, Springfield M1903 bolt action semi automatic C</t>
  </si>
  <si>
    <t>AKB00M00001202509180947442960</t>
  </si>
  <si>
    <t>GUNS, AUTOMATIC, Rifle Springfield M1903, Shot 05 L4 Punch, Fully automatic capable weapons, even when firing singly. Machine guns., ak-47, m16, machine gun, tommy gun, uzi, m249, M1919, gatling gun, minigun,, Springfield M1903 bolt action semi automatic Calibre .30 03 1903 to 1936 United States</t>
  </si>
  <si>
    <t>GUNAuto_Rifle Springfield M1903-Shot 05 L5 Tail_AKB00M_WWI Firearms.wav</t>
  </si>
  <si>
    <t>GUNS, AUTOMATIC, Rifle Springfield M1903, Shot 05 L5 Tail, Fully automatic capable weapons, even when firing singly. Machine guns., ak-47, m16, machine gun, tommy gun, uzi, m249, M1919, gatling gun, minigun,, Springfield M1903 bolt action semi automatic Ca</t>
  </si>
  <si>
    <t>24.0</t>
  </si>
  <si>
    <t>-33.99</t>
  </si>
  <si>
    <t>AKB00M00001202509180947443060</t>
  </si>
  <si>
    <t>GUNS, AUTOMATIC, Rifle Springfield M1903, Shot 05 L5 Tail, Fully automatic capable weapons, even when firing singly. Machine guns., ak-47, m16, machine gun, tommy gun, uzi, m249, M1919, gatling gun, minigun,, Springfield M1903 bolt action semi automatic Calibre .30 03 1903 to 1936 United States</t>
  </si>
  <si>
    <t>-34.0</t>
  </si>
  <si>
    <t>GUNAuto_Rifle Springfield M1903-Shot 06 Composite_AKB00M_WWI Firearms.wav</t>
  </si>
  <si>
    <t>GUNS, AUTOMATIC, Rifle Springfield M1903, Shot 06 Composite, Fully automatic capable weapons, even when firing singly. Machine guns., ak-47, m16, machine gun, tommy gun, uzi, m249, M1919, gatling gun, minigun,, Springfield M1903 bolt action semi automatic</t>
  </si>
  <si>
    <t>29.7</t>
  </si>
  <si>
    <t>AKB00M00001202509180947443160</t>
  </si>
  <si>
    <t>GUNS, AUTOMATIC, Rifle Springfield M1903, Shot 06 Composite, Fully automatic capable weapons, even when firing singly. Machine guns., ak-47, m16, machine gun, tommy gun, uzi, m249, M1919, gatling gun, minigun,, Springfield M1903 bolt action semi automatic Calibre .30 03 1903 to 1936 United States</t>
  </si>
  <si>
    <t>GUNAuto_Rifle Springfield M1903-Shot 06 L1 Body_AKB00M_WWI Firearms.wav</t>
  </si>
  <si>
    <t>GUNS, AUTOMATIC, Rifle Springfield M1903, Shot 06 L1 Body, Fully automatic capable weapons, even when firing singly. Machine guns., ak-47, m16, machine gun, tommy gun, uzi, m249, M1919, gatling gun, minigun,, Springfield M1903 bolt action semi automatic Ca</t>
  </si>
  <si>
    <t>-6.39</t>
  </si>
  <si>
    <t>AKB00M00001202509180947443260</t>
  </si>
  <si>
    <t>GUNS, AUTOMATIC, Rifle Springfield M1903, Shot 06 L1 Body, Fully automatic capable weapons, even when firing singly. Machine guns., ak-47, m16, machine gun, tommy gun, uzi, m249, M1919, gatling gun, minigun,, Springfield M1903 bolt action semi automatic Calibre .30 03 1903 to 1936 United States</t>
  </si>
  <si>
    <t>GUNAuto_Rifle Springfield M1903-Shot 06 L2 Mechanic_AKB00M_WWI Firearms.wav</t>
  </si>
  <si>
    <t>GUNS, AUTOMATIC, Rifle Springfield M1903, Shot 06 L2 Mechanic, Fully automatic capable weapons, even when firing singly. Machine guns., ak-47, m16, machine gun, tommy gun, uzi, m249, M1919, gatling gun, minigun,, Springfield M1903 bolt action semi automati</t>
  </si>
  <si>
    <t>-33.39</t>
  </si>
  <si>
    <t>-41.89</t>
  </si>
  <si>
    <t>AKB00M00001202509180947443360</t>
  </si>
  <si>
    <t>GUNS, AUTOMATIC, Rifle Springfield M1903, Shot 06 L2 Mechanic, Fully automatic capable weapons, even when firing singly. Machine guns., ak-47, m16, machine gun, tommy gun, uzi, m249, M1919, gatling gun, minigun,, Springfield M1903 bolt action semi automatic Calibre .30 03 1903 to 1936 United States</t>
  </si>
  <si>
    <t>-33.4</t>
  </si>
  <si>
    <t>-16.1</t>
  </si>
  <si>
    <t>-41.9</t>
  </si>
  <si>
    <t>GUNAuto_Rifle Springfield M1903-Shot 06 L3 Transient_AKB00M_WWI Firearms.wav</t>
  </si>
  <si>
    <t>GUNS, AUTOMATIC, Rifle Springfield M1903, Shot 06 L3 Transient, Fully automatic capable weapons, even when firing singly. Machine guns., ak-47, m16, machine gun, tommy gun, uzi, m249, M1919, gatling gun, minigun,, Springfield M1903 bolt action semi automat</t>
  </si>
  <si>
    <t>-22.39</t>
  </si>
  <si>
    <t>-30.79</t>
  </si>
  <si>
    <t>-10.09</t>
  </si>
  <si>
    <t>AKB00M00001202509180947443460</t>
  </si>
  <si>
    <t>GUNS, AUTOMATIC, Rifle Springfield M1903, Shot 06 L3 Transient, Fully automatic capable weapons, even when firing singly. Machine guns., ak-47, m16, machine gun, tommy gun, uzi, m249, M1919, gatling gun, minigun,, Springfield M1903 bolt action semi automatic Calibre .30 03 1903 to 1936 United States</t>
  </si>
  <si>
    <t>-30.8</t>
  </si>
  <si>
    <t>-10.1</t>
  </si>
  <si>
    <t>GUNAuto_Rifle Springfield M1903-Shot 06 L4 Punch_AKB00M_WWI Firearms.wav</t>
  </si>
  <si>
    <t>GUNS, AUTOMATIC, Rifle Springfield M1903, Shot 06 L4 Punch, Fully automatic capable weapons, even when firing singly. Machine guns., ak-47, m16, machine gun, tommy gun, uzi, m249, M1919, gatling gun, minigun,, Springfield M1903 bolt action semi automatic C</t>
  </si>
  <si>
    <t>AKB00M00001202509180947443560</t>
  </si>
  <si>
    <t>GUNS, AUTOMATIC, Rifle Springfield M1903, Shot 06 L4 Punch, Fully automatic capable weapons, even when firing singly. Machine guns., ak-47, m16, machine gun, tommy gun, uzi, m249, M1919, gatling gun, minigun,, Springfield M1903 bolt action semi automatic Calibre .30 03 1903 to 1936 United States</t>
  </si>
  <si>
    <t>GUNAuto_Rifle Springfield M1903-Shot 06 L5 Tail_AKB00M_WWI Firearms.wav</t>
  </si>
  <si>
    <t>GUNS, AUTOMATIC, Rifle Springfield M1903, Shot 06 L5 Tail, Fully automatic capable weapons, even when firing singly. Machine guns., ak-47, m16, machine gun, tommy gun, uzi, m249, M1919, gatling gun, minigun,, Springfield M1903 bolt action semi automatic Ca</t>
  </si>
  <si>
    <t>24.3</t>
  </si>
  <si>
    <t>-34.39</t>
  </si>
  <si>
    <t>AKB00M00001202509180947443660</t>
  </si>
  <si>
    <t>GUNS, AUTOMATIC, Rifle Springfield M1903, Shot 06 L5 Tail, Fully automatic capable weapons, even when firing singly. Machine guns., ak-47, m16, machine gun, tommy gun, uzi, m249, M1919, gatling gun, minigun,, Springfield M1903 bolt action semi automatic Calibre .30 03 1903 to 1936 United States</t>
  </si>
  <si>
    <t>-34.4</t>
  </si>
  <si>
    <t>GUNMech_Rifle Springfield M1903-Drop 01_AKB00M_WWI Firearms.wav</t>
  </si>
  <si>
    <t>GUNS, MECHANISM, Rifle Springfield M1903, Drop 01, Gun various mechanical sounds, clips, cocking, bolt slides., clip, cocking, gun rattle, bolt slide, magazine, bullet loading, gun cock, Springfield M1903 bolt action semi automatic Calibre .30 03 1903 to 1</t>
  </si>
  <si>
    <t>AKB00M00001202509180947443760</t>
  </si>
  <si>
    <t>GUNS, MECHANISM, Rifle Springfield M1903, Drop 01, Gun various mechanical sounds, clips, cocking, bolt slides., clip, cocking, gun rattle, bolt slide, magazine, bullet loading, gun cock, Springfield M1903 bolt action semi automatic Calibre .30 03 1903 to 1936 United States</t>
  </si>
  <si>
    <t>GUNMech_Rifle Springfield M1903-Drop 02_AKB00M_WWI Firearms.wav</t>
  </si>
  <si>
    <t>GUNS, MECHANISM, Rifle Springfield M1903, Drop 02, Gun various mechanical sounds, clips, cocking, bolt slides., clip, cocking, gun rattle, bolt slide, magazine, bullet loading, gun cock, Springfield M1903 bolt action semi automatic Calibre .30 03 1903 to 1</t>
  </si>
  <si>
    <t>-12.79</t>
  </si>
  <si>
    <t>AKB00M00001202509180947443860</t>
  </si>
  <si>
    <t>GUNS, MECHANISM, Rifle Springfield M1903, Drop 02, Gun various mechanical sounds, clips, cocking, bolt slides., clip, cocking, gun rattle, bolt slide, magazine, bullet loading, gun cock, Springfield M1903 bolt action semi automatic Calibre .30 03 1903 to 1936 United States</t>
  </si>
  <si>
    <t>-12.8</t>
  </si>
  <si>
    <t>GUNMech_Rifle Springfield M1903-Drop 03_AKB00M_WWI Firearms.wav</t>
  </si>
  <si>
    <t>GUNS, MECHANISM, Rifle Springfield M1903, Drop 03, Gun various mechanical sounds, clips, cocking, bolt slides., clip, cocking, gun rattle, bolt slide, magazine, bullet loading, gun cock, Springfield M1903 bolt action semi automatic Calibre .30 03 1903 to 1</t>
  </si>
  <si>
    <t>-37.99</t>
  </si>
  <si>
    <t>-12.09</t>
  </si>
  <si>
    <t>AKB00M00001202509180947443960</t>
  </si>
  <si>
    <t>GUNS, MECHANISM, Rifle Springfield M1903, Drop 03, Gun various mechanical sounds, clips, cocking, bolt slides., clip, cocking, gun rattle, bolt slide, magazine, bullet loading, gun cock, Springfield M1903 bolt action semi automatic Calibre .30 03 1903 to 1936 United States</t>
  </si>
  <si>
    <t>-12.1</t>
  </si>
  <si>
    <t>-38.0</t>
  </si>
  <si>
    <t>GUNMech_Rifle Springfield M1903-Drop 04_AKB00M_WWI Firearms.wav</t>
  </si>
  <si>
    <t>GUNS, MECHANISM, Rifle Springfield M1903, Drop 04, Gun various mechanical sounds, clips, cocking, bolt slides., clip, cocking, gun rattle, bolt slide, magazine, bullet loading, gun cock, Springfield M1903 bolt action semi automatic Calibre .30 03 1903 to 1</t>
  </si>
  <si>
    <t>-9.89</t>
  </si>
  <si>
    <t>AKB00M00001202509180947444060</t>
  </si>
  <si>
    <t>GUNS, MECHANISM, Rifle Springfield M1903, Drop 04, Gun various mechanical sounds, clips, cocking, bolt slides., clip, cocking, gun rattle, bolt slide, magazine, bullet loading, gun cock, Springfield M1903 bolt action semi automatic Calibre .30 03 1903 to 1936 United States</t>
  </si>
  <si>
    <t>GUNMech_Rifle Springfield M1903-Dryfire 01_AKB00M_WWI Firearms.wav</t>
  </si>
  <si>
    <t>GUNS, MECHANISM, Rifle Springfield M1903, Dryfire 01, Gun various mechanical sounds, clips, cocking, bolt slides., clip, cocking, gun rattle, bolt slide, magazine, bullet loading, gun cock, Springfield M1903 bolt action semi automatic Calibre .30 03 1903 t</t>
  </si>
  <si>
    <t>-32.09</t>
  </si>
  <si>
    <t>-40.79</t>
  </si>
  <si>
    <t>-8.89</t>
  </si>
  <si>
    <t>AKB00M00001202509180947445760</t>
  </si>
  <si>
    <t>GUNS, MECHANISM, Rifle Springfield M1903, Dryfire 01, Gun various mechanical sounds, clips, cocking, bolt slides., clip, cocking, gun rattle, bolt slide, magazine, bullet loading, gun cock, Springfield M1903 bolt action semi automatic Calibre .30 03 1903 to 1936 United States</t>
  </si>
  <si>
    <t>-8.9</t>
  </si>
  <si>
    <t>-32.1</t>
  </si>
  <si>
    <t>-40.8</t>
  </si>
  <si>
    <t>GUNMech_Rifle Springfield M1903-Dryfire 02_AKB00M_WWI Firearms.wav</t>
  </si>
  <si>
    <t>GUNS, MECHANISM, Rifle Springfield M1903, Dryfire 02, Gun various mechanical sounds, clips, cocking, bolt slides., clip, cocking, gun rattle, bolt slide, magazine, bullet loading, gun cock, Springfield M1903 bolt action semi automatic Calibre .30 03 1903 t</t>
  </si>
  <si>
    <t>-6.89</t>
  </si>
  <si>
    <t>AKB00M00001202509180947445860</t>
  </si>
  <si>
    <t>GUNS, MECHANISM, Rifle Springfield M1903, Dryfire 02, Gun various mechanical sounds, clips, cocking, bolt slides., clip, cocking, gun rattle, bolt slide, magazine, bullet loading, gun cock, Springfield M1903 bolt action semi automatic Calibre .30 03 1903 to 1936 United States</t>
  </si>
  <si>
    <t>GUNMech_Rifle Springfield M1903-Dryfire 03_AKB00M_WWI Firearms.wav</t>
  </si>
  <si>
    <t>GUNS, MECHANISM, Rifle Springfield M1903, Dryfire 03, Gun various mechanical sounds, clips, cocking, bolt slides., clip, cocking, gun rattle, bolt slide, magazine, bullet loading, gun cock, Springfield M1903 bolt action semi automatic Calibre .30 03 1903 t</t>
  </si>
  <si>
    <t>-36.29</t>
  </si>
  <si>
    <t>-44.69</t>
  </si>
  <si>
    <t>-14.09</t>
  </si>
  <si>
    <t>AKB00M00001202509180947445960</t>
  </si>
  <si>
    <t>GUNS, MECHANISM, Rifle Springfield M1903, Dryfire 03, Gun various mechanical sounds, clips, cocking, bolt slides., clip, cocking, gun rattle, bolt slide, magazine, bullet loading, gun cock, Springfield M1903 bolt action semi automatic Calibre .30 03 1903 to 1936 United States</t>
  </si>
  <si>
    <t>-36.3</t>
  </si>
  <si>
    <t>-14.1</t>
  </si>
  <si>
    <t>-44.7</t>
  </si>
  <si>
    <t>GUNMech_Rifle Springfield M1903-Dryfire 04_AKB00M_WWI Firearms.wav</t>
  </si>
  <si>
    <t>GUNS, MECHANISM, Rifle Springfield M1903, Dryfire 04, Gun various mechanical sounds, clips, cocking, bolt slides., clip, cocking, gun rattle, bolt slide, magazine, bullet loading, gun cock, Springfield M1903 bolt action semi automatic Calibre .30 03 1903 t</t>
  </si>
  <si>
    <t>-33.49</t>
  </si>
  <si>
    <t>-42.29</t>
  </si>
  <si>
    <t>-11.49</t>
  </si>
  <si>
    <t>AKB00M00001202509180947446060</t>
  </si>
  <si>
    <t>GUNS, MECHANISM, Rifle Springfield M1903, Dryfire 04, Gun various mechanical sounds, clips, cocking, bolt slides., clip, cocking, gun rattle, bolt slide, magazine, bullet loading, gun cock, Springfield M1903 bolt action semi automatic Calibre .30 03 1903 to 1936 United States</t>
  </si>
  <si>
    <t>-11.6</t>
  </si>
  <si>
    <t>-33.5</t>
  </si>
  <si>
    <t>-42.3</t>
  </si>
  <si>
    <t>-11.5</t>
  </si>
  <si>
    <t>GUNMech_Rifle Springfield M1903-Pickup 01_AKB00M_WWI Firearms.wav</t>
  </si>
  <si>
    <t>GUNS, MECHANISM, Rifle Springfield M1903, Pickup 01, Gun various mechanical sounds, clips, cocking, bolt slides., clip, cocking, gun rattle, bolt slide, magazine, bullet loading, gun cock, Springfield M1903 bolt action semi automatic Calibre .30 03 1903 to</t>
  </si>
  <si>
    <t>AKB00M00001202509180947444160</t>
  </si>
  <si>
    <t>GUNS, MECHANISM, Rifle Springfield M1903, Pickup 01, Gun various mechanical sounds, clips, cocking, bolt slides., clip, cocking, gun rattle, bolt slide, magazine, bullet loading, gun cock, Springfield M1903 bolt action semi automatic Calibre .30 03 1903 to 1936 United States</t>
  </si>
  <si>
    <t>GUNMech_Rifle Springfield M1903-Pickup 02_AKB00M_WWI Firearms.wav</t>
  </si>
  <si>
    <t>GUNS, MECHANISM, Rifle Springfield M1903, Pickup 02, Gun various mechanical sounds, clips, cocking, bolt slides., clip, cocking, gun rattle, bolt slide, magazine, bullet loading, gun cock, Springfield M1903 bolt action semi automatic Calibre .30 03 1903 to</t>
  </si>
  <si>
    <t>-22.99</t>
  </si>
  <si>
    <t>-30.49</t>
  </si>
  <si>
    <t>-8.49</t>
  </si>
  <si>
    <t>AKB00M00001202509180947444260</t>
  </si>
  <si>
    <t>GUNS, MECHANISM, Rifle Springfield M1903, Pickup 02, Gun various mechanical sounds, clips, cocking, bolt slides., clip, cocking, gun rattle, bolt slide, magazine, bullet loading, gun cock, Springfield M1903 bolt action semi automatic Calibre .30 03 1903 to 1936 United States</t>
  </si>
  <si>
    <t>-23.0</t>
  </si>
  <si>
    <t>-8.5</t>
  </si>
  <si>
    <t>-30.5</t>
  </si>
  <si>
    <t>GUNMech_Rifle Springfield M1903-Pickup 03_AKB00M_WWI Firearms.wav</t>
  </si>
  <si>
    <t>GUNS, MECHANISM, Rifle Springfield M1903, Pickup 03, Gun various mechanical sounds, clips, cocking, bolt slides., clip, cocking, gun rattle, bolt slide, magazine, bullet loading, gun cock, Springfield M1903 bolt action semi automatic Calibre .30 03 1903 to</t>
  </si>
  <si>
    <t>-23.59</t>
  </si>
  <si>
    <t>-7.19</t>
  </si>
  <si>
    <t>AKB00M00001202509180947444360</t>
  </si>
  <si>
    <t>GUNS, MECHANISM, Rifle Springfield M1903, Pickup 03, Gun various mechanical sounds, clips, cocking, bolt slides., clip, cocking, gun rattle, bolt slide, magazine, bullet loading, gun cock, Springfield M1903 bolt action semi automatic Calibre .30 03 1903 to 1936 United States</t>
  </si>
  <si>
    <t>-23.6</t>
  </si>
  <si>
    <t>-7.3</t>
  </si>
  <si>
    <t>-7.2</t>
  </si>
  <si>
    <t>GUNMech_Rifle Springfield M1903-Pickup 04_AKB00M_WWI Firearms.wav</t>
  </si>
  <si>
    <t>GUNS, MECHANISM, Rifle Springfield M1903, Pickup 04, Gun various mechanical sounds, clips, cocking, bolt slides., clip, cocking, gun rattle, bolt slide, magazine, bullet loading, gun cock, Springfield M1903 bolt action semi automatic Calibre .30 03 1903 to</t>
  </si>
  <si>
    <t>AKB00M00001202509180947444460</t>
  </si>
  <si>
    <t>GUNS, MECHANISM, Rifle Springfield M1903, Pickup 04, Gun various mechanical sounds, clips, cocking, bolt slides., clip, cocking, gun rattle, bolt slide, magazine, bullet loading, gun cock, Springfield M1903 bolt action semi automatic Calibre .30 03 1903 to 1936 United States</t>
  </si>
  <si>
    <t>GUNMech_Rifle Springfield M1903-Reload 01 Cocking_AKB00M_WWI Firearms.wav</t>
  </si>
  <si>
    <t>GUNS, MECHANISM, Rifle Springfield M1903, Reload 01 Cocking, Gun various mechanical sounds, clips, cocking, bolt slides., clip, cocking, gun rattle, bolt slide, magazine, bullet loading, gun cock, Springfield M1903 bolt action semi automatic Calibre .30 03</t>
  </si>
  <si>
    <t>-3.89</t>
  </si>
  <si>
    <t>AKB00M00001202509180947444760</t>
  </si>
  <si>
    <t>12240000</t>
  </si>
  <si>
    <t>GUNS, MECHANISM, Rifle Springfield M1903, Reload 01 Cocking, Gun various mechanical sounds, clips, cocking, bolt slides., clip, cocking, gun rattle, bolt slide, magazine, bullet loading, gun cock, Springfield M1903 bolt action semi automatic Calibre .30 03 1903 to 1936 United States</t>
  </si>
  <si>
    <t>-3.9</t>
  </si>
  <si>
    <t>GUNMech_Rifle Springfield M1903-Reload 01 Composite_AKB00M_WWI Firearms.wav</t>
  </si>
  <si>
    <t>GUNS, MECHANISM, Rifle Springfield M1903, Reload 01 Composite, Gun various mechanical sounds, clips, cocking, bolt slides., clip, cocking, gun rattle, bolt slide, magazine, bullet loading, gun cock, Springfield M1903 bolt action semi automatic Calibre .30</t>
  </si>
  <si>
    <t>AKB00M00001202509180947444560</t>
  </si>
  <si>
    <t>12145500</t>
  </si>
  <si>
    <t>GUNS, MECHANISM, Rifle Springfield M1903, Reload 01 Composite, Gun various mechanical sounds, clips, cocking, bolt slides., clip, cocking, gun rattle, bolt slide, magazine, bullet loading, gun cock, Springfield M1903 bolt action semi automatic Calibre .30 03 1903 to 1936 United States</t>
  </si>
  <si>
    <t>GUNMech_Rifle Springfield M1903-Reload 01 Start_AKB00M_WWI Firearms.wav</t>
  </si>
  <si>
    <t>GUNS, MECHANISM, Rifle Springfield M1903, Reload 01 Start, Gun various mechanical sounds, clips, cocking, bolt slides., clip, cocking, gun rattle, bolt slide, magazine, bullet loading, gun cock, Springfield M1903 bolt action semi automatic Calibre .30 03 1</t>
  </si>
  <si>
    <t>-7.79</t>
  </si>
  <si>
    <t>AKB00M00001202509180947444660</t>
  </si>
  <si>
    <t>GUNS, MECHANISM, Rifle Springfield M1903, Reload 01 Start, Gun various mechanical sounds, clips, cocking, bolt slides., clip, cocking, gun rattle, bolt slide, magazine, bullet loading, gun cock, Springfield M1903 bolt action semi automatic Calibre .30 03 1903 to 1936 United States</t>
  </si>
  <si>
    <t>GUNMech_Rifle Springfield M1903-Reload 02 Cocking_AKB00M_WWI Firearms.wav</t>
  </si>
  <si>
    <t>GUNS, MECHANISM, Rifle Springfield M1903, Reload 02 Cocking, Gun various mechanical sounds, clips, cocking, bolt slides., clip, cocking, gun rattle, bolt slide, magazine, bullet loading, gun cock, Springfield M1903 bolt action semi automatic Calibre .30 03</t>
  </si>
  <si>
    <t>-27.59</t>
  </si>
  <si>
    <t>AKB00M00001202509180947445060</t>
  </si>
  <si>
    <t>13386000</t>
  </si>
  <si>
    <t>GUNS, MECHANISM, Rifle Springfield M1903, Reload 02 Cocking, Gun various mechanical sounds, clips, cocking, bolt slides., clip, cocking, gun rattle, bolt slide, magazine, bullet loading, gun cock, Springfield M1903 bolt action semi automatic Calibre .30 03 1903 to 1936 United States</t>
  </si>
  <si>
    <t>-27.6</t>
  </si>
  <si>
    <t>GUNMech_Rifle Springfield M1903-Reload 02 Composite_AKB00M_WWI Firearms.wav</t>
  </si>
  <si>
    <t>GUNS, MECHANISM, Rifle Springfield M1903, Reload 02 Composite, Gun various mechanical sounds, clips, cocking, bolt slides., clip, cocking, gun rattle, bolt slide, magazine, bullet loading, gun cock, Springfield M1903 bolt action semi automatic Calibre .30</t>
  </si>
  <si>
    <t>-25.99</t>
  </si>
  <si>
    <t>AKB00M00001202509180947444860</t>
  </si>
  <si>
    <t>13294500</t>
  </si>
  <si>
    <t>GUNS, MECHANISM, Rifle Springfield M1903, Reload 02 Composite, Gun various mechanical sounds, clips, cocking, bolt slides., clip, cocking, gun rattle, bolt slide, magazine, bullet loading, gun cock, Springfield M1903 bolt action semi automatic Calibre .30 03 1903 to 1936 United States</t>
  </si>
  <si>
    <t>-26.0</t>
  </si>
  <si>
    <t>GUNMech_Rifle Springfield M1903-Reload 02 Start_AKB00M_WWI Firearms.wav</t>
  </si>
  <si>
    <t>GUNS, MECHANISM, Rifle Springfield M1903, Reload 02 Start, Gun various mechanical sounds, clips, cocking, bolt slides., clip, cocking, gun rattle, bolt slide, magazine, bullet loading, gun cock, Springfield M1903 bolt action semi automatic Calibre .30 03 1</t>
  </si>
  <si>
    <t>-30.99</t>
  </si>
  <si>
    <t>AKB00M00001202509180947444960</t>
  </si>
  <si>
    <t>GUNS, MECHANISM, Rifle Springfield M1903, Reload 02 Start, Gun various mechanical sounds, clips, cocking, bolt slides., clip, cocking, gun rattle, bolt slide, magazine, bullet loading, gun cock, Springfield M1903 bolt action semi automatic Calibre .30 03 1903 to 1936 United States</t>
  </si>
  <si>
    <t>-31.0</t>
  </si>
  <si>
    <t>GUNMech_Rifle Springfield M1903-Reload 03 Cocking_AKB00M_WWI Firearms.wav</t>
  </si>
  <si>
    <t>GUNS, MECHANISM, Rifle Springfield M1903, Reload 03 Cocking, Gun various mechanical sounds, clips, cocking, bolt slides., clip, cocking, gun rattle, bolt slide, magazine, bullet loading, gun cock, Springfield M1903 bolt action semi automatic Calibre .30 03</t>
  </si>
  <si>
    <t>-28.19</t>
  </si>
  <si>
    <t>-2.29</t>
  </si>
  <si>
    <t>AKB00M00001202509180947445360</t>
  </si>
  <si>
    <t>14581500</t>
  </si>
  <si>
    <t>GUNS, MECHANISM, Rifle Springfield M1903, Reload 03 Cocking, Gun various mechanical sounds, clips, cocking, bolt slides., clip, cocking, gun rattle, bolt slide, magazine, bullet loading, gun cock, Springfield M1903 bolt action semi automatic Calibre .30 03 1903 to 1936 United States</t>
  </si>
  <si>
    <t>-28.2</t>
  </si>
  <si>
    <t>GUNMech_Rifle Springfield M1903-Reload 03 Composite_AKB00M_WWI Firearms.wav</t>
  </si>
  <si>
    <t>GUNS, MECHANISM, Rifle Springfield M1903, Reload 03 Composite, Gun various mechanical sounds, clips, cocking, bolt slides., clip, cocking, gun rattle, bolt slide, magazine, bullet loading, gun cock, Springfield M1903 bolt action semi automatic Calibre .30</t>
  </si>
  <si>
    <t>AKB00M00001202509180947445160</t>
  </si>
  <si>
    <t>14464500</t>
  </si>
  <si>
    <t>GUNS, MECHANISM, Rifle Springfield M1903, Reload 03 Composite, Gun various mechanical sounds, clips, cocking, bolt slides., clip, cocking, gun rattle, bolt slide, magazine, bullet loading, gun cock, Springfield M1903 bolt action semi automatic Calibre .30 03 1903 to 1936 United States</t>
  </si>
  <si>
    <t>GUNMech_Rifle Springfield M1903-Reload 03 Start_AKB00M_WWI Firearms.wav</t>
  </si>
  <si>
    <t>GUNS, MECHANISM, Rifle Springfield M1903, Reload 03 Start, Gun various mechanical sounds, clips, cocking, bolt slides., clip, cocking, gun rattle, bolt slide, magazine, bullet loading, gun cock, Springfield M1903 bolt action semi automatic Calibre .30 03 1</t>
  </si>
  <si>
    <t>-6.69</t>
  </si>
  <si>
    <t>AKB00M00001202509180947445260</t>
  </si>
  <si>
    <t>GUNS, MECHANISM, Rifle Springfield M1903, Reload 03 Start, Gun various mechanical sounds, clips, cocking, bolt slides., clip, cocking, gun rattle, bolt slide, magazine, bullet loading, gun cock, Springfield M1903 bolt action semi automatic Calibre .30 03 1903 to 1936 United States</t>
  </si>
  <si>
    <t>GUNMech_Rifle Springfield M1903-Reload 04 Cocking_AKB00M_WWI Firearms.wav</t>
  </si>
  <si>
    <t>GUNS, MECHANISM, Rifle Springfield M1903, Reload 04 Cocking, Gun various mechanical sounds, clips, cocking, bolt slides., clip, cocking, gun rattle, bolt slide, magazine, bullet loading, gun cock, Springfield M1903 bolt action semi automatic Calibre .30 03</t>
  </si>
  <si>
    <t>AKB00M00001202509180947445660</t>
  </si>
  <si>
    <t>15684000</t>
  </si>
  <si>
    <t>GUNS, MECHANISM, Rifle Springfield M1903, Reload 04 Cocking, Gun various mechanical sounds, clips, cocking, bolt slides., clip, cocking, gun rattle, bolt slide, magazine, bullet loading, gun cock, Springfield M1903 bolt action semi automatic Calibre .30 03 1903 to 1936 United States</t>
  </si>
  <si>
    <t>GUNMech_Rifle Springfield M1903-Reload 04 Composite_AKB00M_WWI Firearms.wav</t>
  </si>
  <si>
    <t>GUNS, MECHANISM, Rifle Springfield M1903, Reload 04 Composite, Gun various mechanical sounds, clips, cocking, bolt slides., clip, cocking, gun rattle, bolt slide, magazine, bullet loading, gun cock, Springfield M1903 bolt action semi automatic Calibre .30</t>
  </si>
  <si>
    <t>AKB00M00001202509180947445460</t>
  </si>
  <si>
    <t>15600000</t>
  </si>
  <si>
    <t>GUNS, MECHANISM, Rifle Springfield M1903, Reload 04 Composite, Gun various mechanical sounds, clips, cocking, bolt slides., clip, cocking, gun rattle, bolt slide, magazine, bullet loading, gun cock, Springfield M1903 bolt action semi automatic Calibre .30 03 1903 to 1936 United States</t>
  </si>
  <si>
    <t>GUNMech_Rifle Springfield M1903-Reload 04 Start_AKB00M_WWI Firearms.wav</t>
  </si>
  <si>
    <t>GUNS, MECHANISM, Rifle Springfield M1903, Reload 04 Start, Gun various mechanical sounds, clips, cocking, bolt slides., clip, cocking, gun rattle, bolt slide, magazine, bullet loading, gun cock, Springfield M1903 bolt action semi automatic Calibre .30 03 1</t>
  </si>
  <si>
    <t>-29.59</t>
  </si>
  <si>
    <t>AKB00M00001202509180947445560</t>
  </si>
  <si>
    <t>GUNS, MECHANISM, Rifle Springfield M1903, Reload 04 Start, Gun various mechanical sounds, clips, cocking, bolt slides., clip, cocking, gun rattle, bolt slide, magazine, bullet loading, gun cock, Springfield M1903 bolt action semi automatic Calibre .30 03 1903 to 1936 United States</t>
  </si>
  <si>
    <t>-29.6</t>
  </si>
  <si>
    <t>GUNRif_RI-Mosin Nagant M1907 Single Shot 0m_B00M_WW1FC_Collar.wav</t>
  </si>
  <si>
    <t>Bolt action internal magazine fed military rifle, cal 7.62x54mm. Lavalier attached to the collar of the shooter.</t>
  </si>
  <si>
    <t>Mosin Nagant M1907 Single Shot 0m</t>
  </si>
  <si>
    <t>[{'TYPE': 'string', 'NAME': 'MediaLibrary', 'VALUE': 'WWI Firearms'}, {'TYPE': 'string', 'NAME': 'MediaCategoryPost', 'VALUE': 'GUNS'}, {'TYPE': 'string', 'NAME': 'MediaRecordingMethod', 'VALUE': 'DPA 4062'}, {'TYPE': 'string', 'NAME': 'MediaComment', 'VALUE': 'Bolt action internal magazine fed military rifle, cal 7.62x54mm. Lavalier attached to the collar of the shooter.'}, {'TYPE': 'string', 'NAME': 'MusicalCategory', 'VALUE': 'RIFLE'}, {'TYPE': 'string', 'NAME': 'MediaCompany', 'VALUE': 'www.boomlibrary.com'}, {'TYPE': 'string', 'NAME': 'MediaLibraryManufacturerName', 'VALUE': 'BOOM Library'}, {'TYPE': 'string', 'NAME': 'MediaArtist', 'VALUE': 'BOOM Library'}, {'TYPE': 'string', 'NAME': 'MediaTrackNumber', 'VALUE': '0'}, {'TYPE': 'string', 'NAME': 'SmfSongName', 'VALUE': 'Mosin Nagant M1907 Single Shot 0m'}, {'TYPE': 'string', 'NAME': 'MusicalInstrument', 'VALUE': 'Lavalier attached to the collar of the shooter.'}]</t>
  </si>
  <si>
    <t>GUNRif_RI-Mosin Nagant M1907 Single Shot 0m_B00M_WW1FC_Shoulder.wav</t>
  </si>
  <si>
    <t>Bolt action internal magazine fed military rifle, cal 7.62x54mm. Lavalier attached to the shoulder of the shooter.</t>
  </si>
  <si>
    <t>[{'TYPE': 'string', 'NAME': 'MediaLibrary', 'VALUE': 'WWI Firearms'}, {'TYPE': 'string', 'NAME': 'MediaCategoryPost', 'VALUE': 'GUNS'}, {'TYPE': 'string', 'NAME': 'MediaRecordingMethod', 'VALUE': 'DPA 4062'}, {'TYPE': 'string', 'NAME': 'MediaComment', 'VALUE': 'Bolt action internal magazine fed military rifle, cal 7.62x54mm. Lavalier attached to the shoulder of the shooter.'}, {'TYPE': 'string', 'NAME': 'MusicalCategory', 'VALUE': 'RIFLE'}, {'TYPE': 'string', 'NAME': 'MediaCompany', 'VALUE': 'www.boomlibrary.com'}, {'TYPE': 'string', 'NAME': 'MediaLibraryManufacturerName', 'VALUE': 'BOOM Library'}, {'TYPE': 'string', 'NAME': 'MediaArtist', 'VALUE': 'BOOM Library'}, {'TYPE': 'string', 'NAME': 'MediaTrackNumber', 'VALUE': '0'}, {'TYPE': 'string', 'NAME': 'SmfSongName', 'VALUE': 'Mosin Nagant M1907 Single Shot 0m'}, {'TYPE': 'string', 'NAME': 'MusicalInstrument', 'VALUE': 'Lavalier attached to the shoulder of the shooter.'}]</t>
  </si>
  <si>
    <t>GUNRif_RI-Mosin Nagant M1907 Single Shot 0m_B00M_WW1FC_Wrist.wav</t>
  </si>
  <si>
    <t>Bolt action internal magazine fed military rifle, cal 7.62x54mm. Lavalier attached to the wrist of the shooter.</t>
  </si>
  <si>
    <t>[{'TYPE': 'string', 'NAME': 'MediaLibrary', 'VALUE': 'WWI Firearms'}, {'TYPE': 'string', 'NAME': 'MediaCategoryPost', 'VALUE': 'GUNS'}, {'TYPE': 'string', 'NAME': 'MediaRecordingMethod', 'VALUE': 'DPA 4062'}, {'TYPE': 'string', 'NAME': 'MediaComment', 'VALUE': 'Bolt action internal magazine fed military rifle, cal 7.62x54mm. Lavalier attached to the wrist of the shooter.'}, {'TYPE': 'string', 'NAME': 'MusicalCategory', 'VALUE': 'RIFLE'}, {'TYPE': 'string', 'NAME': 'MediaCompany', 'VALUE': 'www.boomlibrary.com'}, {'TYPE': 'string', 'NAME': 'MediaLibraryManufacturerName', 'VALUE': 'BOOM Library'}, {'TYPE': 'string', 'NAME': 'MediaArtist', 'VALUE': 'BOOM Library'}, {'TYPE': 'string', 'NAME': 'MediaTrackNumber', 'VALUE': '0'}, {'TYPE': 'string', 'NAME': 'SmfSongName', 'VALUE': 'Mosin Nagant M1907 Single Shot 0m'}, {'TYPE': 'string', 'NAME': 'MusicalInstrument', 'VALUE': 'Lavalier attached to the wrist of the shooter.'}]</t>
  </si>
  <si>
    <t>GUNRif_RI-Mosin Nagant M1907 Single Shot 100m_B00M_WW1FC_XY.wav</t>
  </si>
  <si>
    <t>Bolt action internal magazine fed military rifle, cal 7.62x54mm. X/Y handheld recorder positioned 100m from the shooter position in a nearby forest.</t>
  </si>
  <si>
    <t>Mosin Nagant M1907 Single Shot 100m</t>
  </si>
  <si>
    <t>[{'TYPE': 'string', 'NAME': 'MediaLibrary', 'VALUE': 'WWI Firearms'}, {'TYPE': 'string', 'NAME': 'MediaCategoryPost', 'VALUE': 'GUNS'}, {'TYPE': 'string', 'NAME': 'MediaRecordingMethod', 'VALUE': 'Sony PCM'}, {'TYPE': 'string', 'NAME': 'MediaComment', 'VALUE': 'Bolt action internal magazine fed military rifle, cal 7.62x54mm. X/Y handheld recorder positioned 100m from the shooter position in a nearby forest.'}, {'TYPE': 'string', 'NAME': 'MusicalCategory', 'VALUE': 'RIFLE'}, {'TYPE': 'string', 'NAME': 'MediaCompany', 'VALUE': 'www.boomlibrary.com'}, {'TYPE': 'string', 'NAME': 'MediaLibraryManufacturerName', 'VALUE': 'BOOM Library'}, {'TYPE': 'string', 'NAME': 'MediaArtist', 'VALUE': 'BOOM Library'}, {'TYPE': 'string', 'NAME': 'MediaTrackNumber', 'VALUE': '0'}, {'TYPE': 'string', 'NAME': 'SmfSongName', 'VALUE': 'Mosin Nagant M1907 Single Shot 100m'}, {'TYPE': 'string', 'NAME': 'MusicalInstrument', 'VALUE': 'X/Y handheld recorder positioned 100m from the shooter position in a nearby forest.'}]</t>
  </si>
  <si>
    <t>GUNRif_RI-Mosin Nagant M1907 Single Shot 15m_B00M_WW1FC_MS.wav</t>
  </si>
  <si>
    <t>Bolt action internal magazine fed military rifle, cal 7.62x54mm. M/S shotgun mic positioned directly behind the shooter, 15m away.</t>
  </si>
  <si>
    <t>Mosin Nagant M1907 Single Shot 15m</t>
  </si>
  <si>
    <t>[{'TYPE': 'string', 'NAME': 'MediaLibrary', 'VALUE': 'WWI Firearms'}, {'TYPE': 'string', 'NAME': 'MediaCategoryPost', 'VALUE': 'GUNS'}, {'TYPE': 'string', 'NAME': 'MediaRecordingMethod', 'VALUE': 'Sennheiser MKH8050 / MKH30 MS'}, {'TYPE': 'string', 'NAME': 'MediaComment', 'VALUE': 'Bolt action internal magazine fed military rifle, cal 7.62x54mm. M/S shotgun mic positioned directly behind the shooter, 15m away.'}, {'TYPE': 'string', 'NAME': 'MusicalCategory', 'VALUE': 'RIFLE'}, {'TYPE': 'string', 'NAME': 'MediaCompany', 'VALUE': 'www.boomlibrary.com'}, {'TYPE': 'string', 'NAME': 'MediaLibraryManufacturerName', 'VALUE': 'BOOM Library'}, {'TYPE': 'string', 'NAME': 'MediaArtist', 'VALUE': 'BOOM Library'}, {'TYPE': 'string', 'NAME': 'MediaTrackNumber', 'VALUE': '0'}, {'TYPE': 'string', 'NAME': 'SmfSongName', 'VALUE': 'Mosin Nagant M1907 Single Shot 15m'}, {'TYPE': 'string', 'NAME': 'MusicalInstrument', 'VALUE': 'M/S shotgun mic positioned directly behind the shooter, 15m away.'}]</t>
  </si>
  <si>
    <t>GUNRif_RI-Mosin Nagant M1907 Single Shot 1m_B00M_WW1FC_AB.wav</t>
  </si>
  <si>
    <t>Bolt action internal magazine fed military rifle, cal 7.62x54mm. A/B with shotgun mics positioned 1m behind the gun, right and left to the shooter.</t>
  </si>
  <si>
    <t>Mosin Nagant M1907 Single Shot 1m</t>
  </si>
  <si>
    <t>[{'TYPE': 'string', 'NAME': 'MediaLibrary', 'VALUE': 'WWI Firearms'}, {'TYPE': 'string', 'NAME': 'MediaCategoryPost', 'VALUE': 'GUNS'}, {'TYPE': 'string', 'NAME': 'MediaRecordingMethod', 'VALUE': 'Sennheiser MKH416'}, {'TYPE': 'string', 'NAME': 'MediaComment', 'VALUE': 'Bolt action internal magazine fed military rifle, cal 7.62x54mm. A/B with shotgun mics positioned 1m behind the gun, right and left to the shooter.'}, {'TYPE': 'string', 'NAME': 'MusicalCategory', 'VALUE': 'RIFLE'}, {'TYPE': 'string', 'NAME': 'MediaCompany', 'VALUE': 'www.boomlibrary.com'}, {'TYPE': 'string', 'NAME': 'MediaLibraryManufacturerName', 'VALUE': 'BOOM Library'}, {'TYPE': 'string', 'NAME': 'MediaArtist', 'VALUE': 'BOOM Library'}, {'TYPE': 'string', 'NAME': 'MediaTrackNumber', 'VALUE': '0'}, {'TYPE': 'string', 'NAME': 'SmfSongName', 'VALUE': 'Mosin Nagant M1907 Single Shot 1m'}, {'TYPE': 'string', 'NAME': 'MusicalInstrument', 'VALUE': 'A/B with shotgun mics positioned 1m behind the gun, right and left to the shooter.'}]</t>
  </si>
  <si>
    <t>GUNRif_RI-Mosin Nagant M1907 Single Shot 20m_B00M_WW1FC_ORTF3D Hi.wav</t>
  </si>
  <si>
    <t>Bolt action internal magazine fed military rifle, cal 7.62x54mm. ORTF3D positioned 20m behind the shooter.</t>
  </si>
  <si>
    <t>Mosin Nagant M1907 Single Shot 20m</t>
  </si>
  <si>
    <t>[{'TYPE': 'string', 'NAME': 'MediaLibrary', 'VALUE': 'WWI Firearms'}, {'TYPE': 'string', 'NAME': 'MediaCategoryPost', 'VALUE': 'GUNS'}, {'TYPE': 'string', 'NAME': 'MediaRecordingMethod', 'VALUE': 'Shoeps ORTF3D'}, {'TYPE': 'string', 'NAME': 'MediaComment', 'VALUE': 'Bolt action internal magazine fed military rifle, cal 7.62x54mm. ORTF3D positioned 20m behind the shooter.'}, {'TYPE': 'string', 'NAME': 'MusicalCategory', 'VALUE': 'RIFLE'}, {'TYPE': 'string', 'NAME': 'MediaCompany', 'VALUE': 'www.boomlibrary.com'}, {'TYPE': 'string', 'NAME': 'MediaLibraryManufacturerName', 'VALUE': 'BOOM Library'}, {'TYPE': 'string', 'NAME': 'MediaArtist', 'VALUE': 'BOOM Library'}, {'TYPE': 'string', 'NAME': 'MediaTrackNumber', 'VALUE': '0'}, {'TYPE': 'string', 'NAME': 'SmfSongName', 'VALUE': 'Mosin Nagant M1907 Single Shot 20m'}, {'TYPE': 'string', 'NAME': 'MusicalInstrument', 'VALUE': 'ORTF3D positioned 20m behind the shooter.'}]</t>
  </si>
  <si>
    <t>GUNRif_RI-Mosin Nagant M1907 Single Shot 20m_B00M_WW1FC_ORTF3D Lo.wav</t>
  </si>
  <si>
    <t>GUNRif_RI-Mosin Nagant M1907 Single Shot 2m_B00M_WW1FC_AB.wav</t>
  </si>
  <si>
    <t>Bolt action internal magazine fed military rifle, cal 7.62x54mm. A/B with dynamic mics positioned 2m right and left from the muzzle of the gun.</t>
  </si>
  <si>
    <t>Mosin Nagant M1907 Single Shot 2m</t>
  </si>
  <si>
    <t>[{'TYPE': 'string', 'NAME': 'MediaLibrary', 'VALUE': 'WWI Firearms'}, {'TYPE': 'string', 'NAME': 'MediaCategoryPost', 'VALUE': 'GUNS'}, {'TYPE': 'string', 'NAME': 'MediaRecordingMethod', 'VALUE': 'Audix D6'}, {'TYPE': 'string', 'NAME': 'MediaComment', 'VALUE': 'Bolt action internal magazine fed military rifle, cal 7.62x54mm. A/B with dynamic mics positioned 2m right and left from the muzzle of the gun.'}, {'TYPE': 'string', 'NAME': 'MusicalCategory', 'VALUE': 'RIFLE'}, {'TYPE': 'string', 'NAME': 'MediaCompany', 'VALUE': 'www.boomlibrary.com'}, {'TYPE': 'string', 'NAME': 'MediaLibraryManufacturerName', 'VALUE': 'BOOM Library'}, {'TYPE': 'string', 'NAME': 'MediaArtist', 'VALUE': 'BOOM Library'}, {'TYPE': 'string', 'NAME': 'MediaTrackNumber', 'VALUE': '0'}, {'TYPE': 'string', 'NAME': 'SmfSongName', 'VALUE': 'Mosin Nagant M1907 Single Shot 2m'}, {'TYPE': 'string', 'NAME': 'MusicalInstrument', 'VALUE': 'A/B with dynamic mics positioned 2m right and left from the muzzle of the gun.'}]</t>
  </si>
  <si>
    <t>GUNRif_RI-Mosin Nagant M1907 Single Shot 3m_B00M_WW1FC_AB.wav</t>
  </si>
  <si>
    <t>Bolt action internal magazine fed military rifle, cal 7.62x54mm. A/B positioned 3m behind the gun, right and left to the shooter.</t>
  </si>
  <si>
    <t>Mosin Nagant M1907 Single Shot 3m</t>
  </si>
  <si>
    <t>[{'TYPE': 'string', 'NAME': 'MediaLibrary', 'VALUE': 'WWI Firearms'}, {'TYPE': 'string', 'NAME': 'MediaCategoryPost', 'VALUE': 'GUNS'}, {'TYPE': 'string', 'NAME': 'MediaRecordingMethod', 'VALUE': 'DPA 4007'}, {'TYPE': 'string', 'NAME': 'MediaComment', 'VALUE': 'Bolt action internal magazine fed military rifle, cal 7.62x54mm. A/B positioned 3m behind the gun, right and left to the shooter.'}, {'TYPE': 'string', 'NAME': 'MusicalCategory', 'VALUE': 'RIFLE'}, {'TYPE': 'string', 'NAME': 'MediaCompany', 'VALUE': 'www.boomlibrary.com'}, {'TYPE': 'string', 'NAME': 'MediaLibraryManufacturerName', 'VALUE': 'BOOM Library'}, {'TYPE': 'string', 'NAME': 'MediaArtist', 'VALUE': 'BOOM Library'}, {'TYPE': 'string', 'NAME': 'MediaTrackNumber', 'VALUE': '0'}, {'TYPE': 'string', 'NAME': 'SmfSongName', 'VALUE': 'Mosin Nagant M1907 Single Shot 3m'}, {'TYPE': 'string', 'NAME': 'MusicalInstrument', 'VALUE': 'A/B positioned 3m behind the gun, right and left to the shooter.'}]</t>
  </si>
  <si>
    <t>GUNRif_RI-Mosin Nagant M1907 Single Shot 50m_B00M_WW1FC_AB.wav</t>
  </si>
  <si>
    <t>Bolt action internal magazine fed military rifle, cal 7.62x54mm. A/B with mics connected to zoom H6 Handheld recorder..</t>
  </si>
  <si>
    <t>Mosin Nagant M1907 Single Shot 50m</t>
  </si>
  <si>
    <t>[{'TYPE': 'string', 'NAME': 'MediaLibrary', 'VALUE': 'WWI Firearms'}, {'TYPE': 'string', 'NAME': 'MediaCategoryPost', 'VALUE': 'GUNS'}, {'TYPE': 'string', 'NAME': 'MediaRecordingMethod', 'VALUE': 'DPA 4061'}, {'TYPE': 'string', 'NAME': 'MediaComment', 'VALUE': 'Bolt action internal magazine fed military rifle, cal 7.62x54mm. A/B with mics connected to zoom H6 Handheld recorder..'}, {'TYPE': 'string', 'NAME': 'MusicalCategory', 'VALUE': 'RIFLE'}, {'TYPE': 'string', 'NAME': 'MediaCompany', 'VALUE': 'www.boomlibrary.com'}, {'TYPE': 'string', 'NAME': 'MediaLibraryManufacturerName', 'VALUE': 'BOOM Library'}, {'TYPE': 'string', 'NAME': 'MediaArtist', 'VALUE': 'BOOM Library'}, {'TYPE': 'string', 'NAME': 'MediaTrackNumber', 'VALUE': '0'}, {'TYPE': 'string', 'NAME': 'SmfSongName', 'VALUE': 'Mosin Nagant M1907 Single Shot 50m'}, {'TYPE': 'string', 'NAME': 'MusicalInstrument', 'VALUE': 'A/B with mics connected to zoom H6 Handheld recorder..'}]</t>
  </si>
  <si>
    <t>GUNRif_RI-Mosin Nagant M1907 Single Shot 50m_B00M_WW1FC_Ambix.wav</t>
  </si>
  <si>
    <t>Bolt action internal magazine fed military rifle, cal 7.62x54mm. 4 channel ambisonics positioned 50m behind the shooter.</t>
  </si>
  <si>
    <t>[{'TYPE': 'string', 'NAME': 'MediaLibrary', 'VALUE': 'WWI Firearms'}, {'TYPE': 'string', 'NAME': 'MediaCategoryPost', 'VALUE': 'GUNS'}, {'TYPE': 'string', 'NAME': 'MediaRecordingMethod', 'VALUE': 'Sennheiser Ambeo VR'}, {'TYPE': 'string', 'NAME': 'MediaComment', 'VALUE': 'Bolt action internal magazine fed military rifle, cal 7.62x54mm. 4 channel ambisonics positioned 50m behind the shooter.'}, {'TYPE': 'string', 'NAME': 'MusicalCategory', 'VALUE': 'RIFLE'}, {'TYPE': 'string', 'NAME': 'MediaCompany', 'VALUE': 'www.boomlibrary.com'}, {'TYPE': 'string', 'NAME': 'MediaLibraryManufacturerName', 'VALUE': 'BOOM Library'}, {'TYPE': 'string', 'NAME': 'MediaArtist', 'VALUE': 'BOOM Library'}, {'TYPE': 'string', 'NAME': 'MediaTrackNumber', 'VALUE': '0'}, {'TYPE': 'string', 'NAME': 'SmfSongName', 'VALUE': 'Mosin Nagant M1907 Single Shot 50m'}, {'TYPE': 'string', 'NAME': 'MusicalInstrument', 'VALUE': '4 channel ambisonics positioned 50m behind the shooter.'}]</t>
  </si>
  <si>
    <t>GUNRif_RI-Mosin Nagant M1907 Single Shot 50m_B00M_WW1FC_XY.wav</t>
  </si>
  <si>
    <t>Bolt action internal magazine fed military rifle, cal 7.62x54mm. X/Y handheld recorder positioned 50m from the shooter position in a nearby forest.</t>
  </si>
  <si>
    <t>[{'TYPE': 'string', 'NAME': 'MediaLibrary', 'VALUE': 'WWI Firearms'}, {'TYPE': 'string', 'NAME': 'MediaCategoryPost', 'VALUE': 'GUNS'}, {'TYPE': 'string', 'NAME': 'MediaRecordingMethod', 'VALUE': 'Zoom H6 XY Capsule'}, {'TYPE': 'string', 'NAME': 'MediaComment', 'VALUE': 'Bolt action internal magazine fed military rifle, cal 7.62x54mm. X/Y handheld recorder positioned 50m from the shooter position in a nearby forest.'}, {'TYPE': 'string', 'NAME': 'MusicalCategory', 'VALUE': 'RIFLE'}, {'TYPE': 'string', 'NAME': 'MediaCompany', 'VALUE': 'www.boomlibrary.com'}, {'TYPE': 'string', 'NAME': 'MediaLibraryManufacturerName', 'VALUE': 'BOOM Library'}, {'TYPE': 'string', 'NAME': 'MediaArtist', 'VALUE': 'BOOM Library'}, {'TYPE': 'string', 'NAME': 'MediaTrackNumber', 'VALUE': '0'}, {'TYPE': 'string', 'NAME': 'SmfSongName', 'VALUE': 'Mosin Nagant M1907 Single Shot 50m'}, {'TYPE': 'string', 'NAME': 'MusicalInstrument', 'VALUE': 'X/Y handheld recorder positioned 50m from the shooter position in a nearby forest.'}]</t>
  </si>
  <si>
    <t>GUNRif_RI-Mosin Nagant M1907 Single Shot 5m_B00M_WW1FC_MS.wav</t>
  </si>
  <si>
    <t>Bolt action internal magazine fed military rifle, cal 7.62x54mm. M/S shotgun mic positioned directly behind the shooter, 5m away.</t>
  </si>
  <si>
    <t>Mosin Nagant M1907 Single Shot 5m</t>
  </si>
  <si>
    <t>[{'TYPE': 'string', 'NAME': 'MediaLibrary', 'VALUE': 'WWI Firearms'}, {'TYPE': 'string', 'NAME': 'MediaCategoryPost', 'VALUE': 'GUNS'}, {'TYPE': 'string', 'NAME': 'MediaRecordingMethod', 'VALUE': 'Sanken CMS50'}, {'TYPE': 'string', 'NAME': 'MediaComment', 'VALUE': 'Bolt action internal magazine fed military rifle, cal 7.62x54mm. M/S shotgun mic positioned directly behind the shooter, 5m away.'}, {'TYPE': 'string', 'NAME': 'MusicalCategory', 'VALUE': 'RIFLE'}, {'TYPE': 'string', 'NAME': 'MediaCompany', 'VALUE': 'www.boomlibrary.com'}, {'TYPE': 'string', 'NAME': 'MediaLibraryManufacturerName', 'VALUE': 'BOOM Library'}, {'TYPE': 'string', 'NAME': 'MediaArtist', 'VALUE': 'BOOM Library'}, {'TYPE': 'string', 'NAME': 'MediaTrackNumber', 'VALUE': '0'}, {'TYPE': 'string', 'NAME': 'SmfSongName', 'VALUE': 'Mosin Nagant M1907 Single Shot 5m'}, {'TYPE': 'string', 'NAME': 'MusicalInstrument', 'VALUE': 'M/S shotgun mic positioned directly behind the shooter, 5m away.'}]</t>
  </si>
  <si>
    <t>GUNRif_RI-Mosin Nagant M1907 Single Shot 5m_B00M_WW1FC_XY.wav</t>
  </si>
  <si>
    <t>Bolt action internal magazine fed military rifle, cal 7.62x54mm. X/Y 5m in front of the shooter, pointing to the gun.</t>
  </si>
  <si>
    <t>[{'TYPE': 'string', 'NAME': 'MediaLibrary', 'VALUE': 'WWI Firearms'}, {'TYPE': 'string', 'NAME': 'MediaCategoryPost', 'VALUE': 'GUNS'}, {'TYPE': 'string', 'NAME': 'MediaRecordingMethod', 'VALUE': 'Sennheiser MKH8040'}, {'TYPE': 'string', 'NAME': 'MediaComment', 'VALUE': 'Bolt action internal magazine fed military rifle, cal 7.62x54mm. X/Y 5m in front of the shooter, pointing to the gun.'}, {'TYPE': 'string', 'NAME': 'MusicalCategory', 'VALUE': 'RIFLE'}, {'TYPE': 'string', 'NAME': 'MediaCompany', 'VALUE': 'www.boomlibrary.com'}, {'TYPE': 'string', 'NAME': 'MediaLibraryManufacturerName', 'VALUE': 'BOOM Library'}, {'TYPE': 'string', 'NAME': 'MediaArtist', 'VALUE': 'BOOM Library'}, {'TYPE': 'string', 'NAME': 'MediaTrackNumber', 'VALUE': '0'}, {'TYPE': 'string', 'NAME': 'SmfSongName', 'VALUE': 'Mosin Nagant M1907 Single Shot 5m'}, {'TYPE': 'string', 'NAME': 'MusicalInstrument', 'VALUE': 'X/Y 5m in front of the shooter, pointing to the gun.'}]</t>
  </si>
  <si>
    <t>GUNAuto_Rifle Mosin Nagant M1907-Shot 01 Composite_AKB00M_WWI Firearms.wav</t>
  </si>
  <si>
    <t>GUNS, AUTOMATIC, Rifle Mosin Nagant M1907, Shot 01 Composite, Fully automatic capable weapons, even when firing singly. Machine guns., ak-47, m16, machine gun, tommy gun, uzi, m249, M1919, gatling gun, minigun,, Mosin Nagant M1907 bolt action semi automati</t>
  </si>
  <si>
    <t>28.7</t>
  </si>
  <si>
    <t>-16.79</t>
  </si>
  <si>
    <t>AKB00M00001202509180947380136</t>
  </si>
  <si>
    <t>GUNS, AUTOMATIC, Rifle Mosin Nagant M1907, Shot 01 Composite, Fully automatic capable weapons, even when firing singly. Machine guns., ak-47, m16, machine gun, tommy gun, uzi, m249, M1919, gatling gun, minigun,, Mosin Nagant M1907 bolt action semi automatic Calibre various 1891 to present Russian Empire</t>
  </si>
  <si>
    <t>-16.8</t>
  </si>
  <si>
    <t>Rendered 2025-09-18 09:47:38</t>
  </si>
  <si>
    <t>Shot Composite M1907</t>
  </si>
  <si>
    <t>GUNAuto_Rifle Mosin Nagant M1907-Shot 01 L1 Body_AKB00M_WWI Firearms.wav</t>
  </si>
  <si>
    <t>GUNS, AUTOMATIC, Rifle Mosin Nagant M1907, Shot 01 L1 Body, Fully automatic capable weapons, even when firing singly. Machine guns., ak-47, m16, machine gun, tommy gun, uzi, m249, M1919, gatling gun, minigun,, Mosin Nagant M1907 bolt action semi automatic</t>
  </si>
  <si>
    <t>AKB00M00001202509180947380236</t>
  </si>
  <si>
    <t>GUNS, AUTOMATIC, Rifle Mosin Nagant M1907, Shot 01 L1 Body, Fully automatic capable weapons, even when firing singly. Machine guns., ak-47, m16, machine gun, tommy gun, uzi, m249, M1919, gatling gun, minigun,, Mosin Nagant M1907 bolt action semi automatic Calibre various 1891 to present Russian Empire</t>
  </si>
  <si>
    <t>GUNAuto_Rifle Mosin Nagant M1907-Shot 01 L2 Mechanic_AKB00M_WWI Firearms.wav</t>
  </si>
  <si>
    <t>GUNS, AUTOMATIC, Rifle Mosin Nagant M1907, Shot 01 L2 Mechanic, Fully automatic capable weapons, even when firing singly. Machine guns., ak-47, m16, machine gun, tommy gun, uzi, m249, M1919, gatling gun, minigun,, Mosin Nagant M1907 bolt action semi automa</t>
  </si>
  <si>
    <t>-46.79</t>
  </si>
  <si>
    <t>-16.09</t>
  </si>
  <si>
    <t>AKB00M00001202509180947380336</t>
  </si>
  <si>
    <t>GUNS, AUTOMATIC, Rifle Mosin Nagant M1907, Shot 01 L2 Mechanic, Fully automatic capable weapons, even when firing singly. Machine guns., ak-47, m16, machine gun, tommy gun, uzi, m249, M1919, gatling gun, minigun,, Mosin Nagant M1907 bolt action semi automatic Calibre various 1891 to present Russian Empire</t>
  </si>
  <si>
    <t>-46.8</t>
  </si>
  <si>
    <t>GUNAuto_Rifle Mosin Nagant M1907-Shot 01 L3 Transient_AKB00M_WWI Firearms.wav</t>
  </si>
  <si>
    <t>GUNS, AUTOMATIC, Rifle Mosin Nagant M1907, Shot 01 L3 Transient, Fully automatic capable weapons, even when firing singly. Machine guns., ak-47, m16, machine gun, tommy gun, uzi, m249, M1919, gatling gun, minigun,, Mosin Nagant M1907 bolt action semi autom</t>
  </si>
  <si>
    <t>-29.99</t>
  </si>
  <si>
    <t>AKB00M00001202509180947380436</t>
  </si>
  <si>
    <t>GUNS, AUTOMATIC, Rifle Mosin Nagant M1907, Shot 01 L3 Transient, Fully automatic capable weapons, even when firing singly. Machine guns., ak-47, m16, machine gun, tommy gun, uzi, m249, M1919, gatling gun, minigun,, Mosin Nagant M1907 bolt action semi automatic Calibre various 1891 to present Russian Empire</t>
  </si>
  <si>
    <t>-30.0</t>
  </si>
  <si>
    <t>GUNAuto_Rifle Mosin Nagant M1907-Shot 01 L4 Punch_AKB00M_WWI Firearms.wav</t>
  </si>
  <si>
    <t>GUNS, AUTOMATIC, Rifle Mosin Nagant M1907, Shot 01 L4 Punch, Fully automatic capable weapons, even when firing singly. Machine guns., ak-47, m16, machine gun, tommy gun, uzi, m249, M1919, gatling gun, minigun,, Mosin Nagant M1907 bolt action semi automatic</t>
  </si>
  <si>
    <t>-26.79</t>
  </si>
  <si>
    <t>-6.59</t>
  </si>
  <si>
    <t>AKB00M00001202509180947380536</t>
  </si>
  <si>
    <t>GUNS, AUTOMATIC, Rifle Mosin Nagant M1907, Shot 01 L4 Punch, Fully automatic capable weapons, even when firing singly. Machine guns., ak-47, m16, machine gun, tommy gun, uzi, m249, M1919, gatling gun, minigun,, Mosin Nagant M1907 bolt action semi automatic Calibre various 1891 to present Russian Empire</t>
  </si>
  <si>
    <t>-26.8</t>
  </si>
  <si>
    <t>GUNAuto_Rifle Mosin Nagant M1907-Shot 01 L5 Tail_AKB00M_WWI Firearms.wav</t>
  </si>
  <si>
    <t>GUNS, AUTOMATIC, Rifle Mosin Nagant M1907, Shot 01 L5 Tail, Fully automatic capable weapons, even when firing singly. Machine guns., ak-47, m16, machine gun, tommy gun, uzi, m249, M1919, gatling gun, minigun,, Mosin Nagant M1907 bolt action semi automatic</t>
  </si>
  <si>
    <t>24.5</t>
  </si>
  <si>
    <t>-37.19</t>
  </si>
  <si>
    <t>-14.89</t>
  </si>
  <si>
    <t>AKB00M00001202509180947380636</t>
  </si>
  <si>
    <t>GUNS, AUTOMATIC, Rifle Mosin Nagant M1907, Shot 01 L5 Tail, Fully automatic capable weapons, even when firing singly. Machine guns., ak-47, m16, machine gun, tommy gun, uzi, m249, M1919, gatling gun, minigun,, Mosin Nagant M1907 bolt action semi automatic Calibre various 1891 to present Russian Empire</t>
  </si>
  <si>
    <t>-14.9</t>
  </si>
  <si>
    <t>-37.2</t>
  </si>
  <si>
    <t>GUNAuto_Rifle Mosin Nagant M1907-Shot 02 Composite_AKB00M_WWI Firearms.wav</t>
  </si>
  <si>
    <t>GUNS, AUTOMATIC, Rifle Mosin Nagant M1907, Shot 02 Composite, Fully automatic capable weapons, even when firing singly. Machine guns., ak-47, m16, machine gun, tommy gun, uzi, m249, M1919, gatling gun, minigun,, Mosin Nagant M1907 bolt action semi automati</t>
  </si>
  <si>
    <t>27.4</t>
  </si>
  <si>
    <t>-16.39</t>
  </si>
  <si>
    <t>AKB00M00001202509180947380736</t>
  </si>
  <si>
    <t>GUNS, AUTOMATIC, Rifle Mosin Nagant M1907, Shot 02 Composite, Fully automatic capable weapons, even when firing singly. Machine guns., ak-47, m16, machine gun, tommy gun, uzi, m249, M1919, gatling gun, minigun,, Mosin Nagant M1907 bolt action semi automatic Calibre various 1891 to present Russian Empire</t>
  </si>
  <si>
    <t>-16.4</t>
  </si>
  <si>
    <t>GUNAuto_Rifle Mosin Nagant M1907-Shot 02 L1 Body_AKB00M_WWI Firearms.wav</t>
  </si>
  <si>
    <t>GUNS, AUTOMATIC, Rifle Mosin Nagant M1907, Shot 02 L1 Body, Fully automatic capable weapons, even when firing singly. Machine guns., ak-47, m16, machine gun, tommy gun, uzi, m249, M1919, gatling gun, minigun,, Mosin Nagant M1907 bolt action semi automatic</t>
  </si>
  <si>
    <t>-18.79</t>
  </si>
  <si>
    <t>-26.89</t>
  </si>
  <si>
    <t>AKB00M00001202509180947380836</t>
  </si>
  <si>
    <t>GUNS, AUTOMATIC, Rifle Mosin Nagant M1907, Shot 02 L1 Body, Fully automatic capable weapons, even when firing singly. Machine guns., ak-47, m16, machine gun, tommy gun, uzi, m249, M1919, gatling gun, minigun,, Mosin Nagant M1907 bolt action semi automatic Calibre various 1891 to present Russian Empire</t>
  </si>
  <si>
    <t>-18.8</t>
  </si>
  <si>
    <t>-26.9</t>
  </si>
  <si>
    <t>GUNAuto_Rifle Mosin Nagant M1907-Shot 02 L2 Mechanic_AKB00M_WWI Firearms.wav</t>
  </si>
  <si>
    <t>GUNS, AUTOMATIC, Rifle Mosin Nagant M1907, Shot 02 L2 Mechanic, Fully automatic capable weapons, even when firing singly. Machine guns., ak-47, m16, machine gun, tommy gun, uzi, m249, M1919, gatling gun, minigun,, Mosin Nagant M1907 bolt action semi automa</t>
  </si>
  <si>
    <t>-38.69</t>
  </si>
  <si>
    <t>-47.39</t>
  </si>
  <si>
    <t>AKB00M00001202509180947380936</t>
  </si>
  <si>
    <t>GUNS, AUTOMATIC, Rifle Mosin Nagant M1907, Shot 02 L2 Mechanic, Fully automatic capable weapons, even when firing singly. Machine guns., ak-47, m16, machine gun, tommy gun, uzi, m249, M1919, gatling gun, minigun,, Mosin Nagant M1907 bolt action semi automatic Calibre various 1891 to present Russian Empire</t>
  </si>
  <si>
    <t>-38.7</t>
  </si>
  <si>
    <t>-47.4</t>
  </si>
  <si>
    <t>GUNAuto_Rifle Mosin Nagant M1907-Shot 02 L3 Transient_AKB00M_WWI Firearms.wav</t>
  </si>
  <si>
    <t>GUNS, AUTOMATIC, Rifle Mosin Nagant M1907, Shot 02 L3 Transient, Fully automatic capable weapons, even when firing singly. Machine guns., ak-47, m16, machine gun, tommy gun, uzi, m249, M1919, gatling gun, minigun,, Mosin Nagant M1907 bolt action semi autom</t>
  </si>
  <si>
    <t>AKB00M00001202509180947381036</t>
  </si>
  <si>
    <t>GUNS, AUTOMATIC, Rifle Mosin Nagant M1907, Shot 02 L3 Transient, Fully automatic capable weapons, even when firing singly. Machine guns., ak-47, m16, machine gun, tommy gun, uzi, m249, M1919, gatling gun, minigun,, Mosin Nagant M1907 bolt action semi automatic Calibre various 1891 to present Russian Empire</t>
  </si>
  <si>
    <t>GUNAuto_Rifle Mosin Nagant M1907-Shot 02 L4 Punch_AKB00M_WWI Firearms.wav</t>
  </si>
  <si>
    <t>GUNS, AUTOMATIC, Rifle Mosin Nagant M1907, Shot 02 L4 Punch, Fully automatic capable weapons, even when firing singly. Machine guns., ak-47, m16, machine gun, tommy gun, uzi, m249, M1919, gatling gun, minigun,, Mosin Nagant M1907 bolt action semi automatic</t>
  </si>
  <si>
    <t>AKB00M00001202509180947381136</t>
  </si>
  <si>
    <t>GUNS, AUTOMATIC, Rifle Mosin Nagant M1907, Shot 02 L4 Punch, Fully automatic capable weapons, even when firing singly. Machine guns., ak-47, m16, machine gun, tommy gun, uzi, m249, M1919, gatling gun, minigun,, Mosin Nagant M1907 bolt action semi automatic Calibre various 1891 to present Russian Empire</t>
  </si>
  <si>
    <t>GUNAuto_Rifle Mosin Nagant M1907-Shot 02 L5 Tail_AKB00M_WWI Firearms.wav</t>
  </si>
  <si>
    <t>GUNS, AUTOMATIC, Rifle Mosin Nagant M1907, Shot 02 L5 Tail, Fully automatic capable weapons, even when firing singly. Machine guns., ak-47, m16, machine gun, tommy gun, uzi, m249, M1919, gatling gun, minigun,, Mosin Nagant M1907 bolt action semi automatic</t>
  </si>
  <si>
    <t>AKB00M00001202509180947381236</t>
  </si>
  <si>
    <t>GUNS, AUTOMATIC, Rifle Mosin Nagant M1907, Shot 02 L5 Tail, Fully automatic capable weapons, even when firing singly. Machine guns., ak-47, m16, machine gun, tommy gun, uzi, m249, M1919, gatling gun, minigun,, Mosin Nagant M1907 bolt action semi automatic Calibre various 1891 to present Russian Empire</t>
  </si>
  <si>
    <t>GUNAuto_Rifle Mosin Nagant M1907-Shot 03 Composite_AKB00M_WWI Firearms.wav</t>
  </si>
  <si>
    <t>GUNS, AUTOMATIC, Rifle Mosin Nagant M1907, Shot 03 Composite, Fully automatic capable weapons, even when firing singly. Machine guns., ak-47, m16, machine gun, tommy gun, uzi, m249, M1919, gatling gun, minigun,, Mosin Nagant M1907 bolt action semi automati</t>
  </si>
  <si>
    <t>-16.19</t>
  </si>
  <si>
    <t>AKB00M00001202509180947381336</t>
  </si>
  <si>
    <t>GUNS, AUTOMATIC, Rifle Mosin Nagant M1907, Shot 03 Composite, Fully automatic capable weapons, even when firing singly. Machine guns., ak-47, m16, machine gun, tommy gun, uzi, m249, M1919, gatling gun, minigun,, Mosin Nagant M1907 bolt action semi automatic Calibre various 1891 to present Russian Empire</t>
  </si>
  <si>
    <t>-16.2</t>
  </si>
  <si>
    <t>GUNAuto_Rifle Mosin Nagant M1907-Shot 03 L1 Body_AKB00M_WWI Firearms.wav</t>
  </si>
  <si>
    <t>GUNS, AUTOMATIC, Rifle Mosin Nagant M1907, Shot 03 L1 Body, Fully automatic capable weapons, even when firing singly. Machine guns., ak-47, m16, machine gun, tommy gun, uzi, m249, M1919, gatling gun, minigun,, Mosin Nagant M1907 bolt action semi automatic</t>
  </si>
  <si>
    <t>-26.99</t>
  </si>
  <si>
    <t>AKB00M00001202509180947381436</t>
  </si>
  <si>
    <t>GUNS, AUTOMATIC, Rifle Mosin Nagant M1907, Shot 03 L1 Body, Fully automatic capable weapons, even when firing singly. Machine guns., ak-47, m16, machine gun, tommy gun, uzi, m249, M1919, gatling gun, minigun,, Mosin Nagant M1907 bolt action semi automatic Calibre various 1891 to present Russian Empire</t>
  </si>
  <si>
    <t>-27.0</t>
  </si>
  <si>
    <t>GUNAuto_Rifle Mosin Nagant M1907-Shot 03 L2 Mechanic_AKB00M_WWI Firearms.wav</t>
  </si>
  <si>
    <t>GUNS, AUTOMATIC, Rifle Mosin Nagant M1907, Shot 03 L2 Mechanic, Fully automatic capable weapons, even when firing singly. Machine guns., ak-47, m16, machine gun, tommy gun, uzi, m249, M1919, gatling gun, minigun,, Mosin Nagant M1907 bolt action semi automa</t>
  </si>
  <si>
    <t>-47.29</t>
  </si>
  <si>
    <t>AKB00M00001202509180947381536</t>
  </si>
  <si>
    <t>GUNS, AUTOMATIC, Rifle Mosin Nagant M1907, Shot 03 L2 Mechanic, Fully automatic capable weapons, even when firing singly. Machine guns., ak-47, m16, machine gun, tommy gun, uzi, m249, M1919, gatling gun, minigun,, Mosin Nagant M1907 bolt action semi automatic Calibre various 1891 to present Russian Empire</t>
  </si>
  <si>
    <t>-47.3</t>
  </si>
  <si>
    <t>GUNAuto_Rifle Mosin Nagant M1907-Shot 03 L3 Transient_AKB00M_WWI Firearms.wav</t>
  </si>
  <si>
    <t>GUNS, AUTOMATIC, Rifle Mosin Nagant M1907, Shot 03 L3 Transient, Fully automatic capable weapons, even when firing singly. Machine guns., ak-47, m16, machine gun, tommy gun, uzi, m249, M1919, gatling gun, minigun,, Mosin Nagant M1907 bolt action semi autom</t>
  </si>
  <si>
    <t>AKB00M00001202509180947381636</t>
  </si>
  <si>
    <t>GUNS, AUTOMATIC, Rifle Mosin Nagant M1907, Shot 03 L3 Transient, Fully automatic capable weapons, even when firing singly. Machine guns., ak-47, m16, machine gun, tommy gun, uzi, m249, M1919, gatling gun, minigun,, Mosin Nagant M1907 bolt action semi automatic Calibre various 1891 to present Russian Empire</t>
  </si>
  <si>
    <t>GUNAuto_Rifle Mosin Nagant M1907-Shot 03 L4 Punch_AKB00M_WWI Firearms.wav</t>
  </si>
  <si>
    <t>GUNS, AUTOMATIC, Rifle Mosin Nagant M1907, Shot 03 L4 Punch, Fully automatic capable weapons, even when firing singly. Machine guns., ak-47, m16, machine gun, tommy gun, uzi, m249, M1919, gatling gun, minigun,, Mosin Nagant M1907 bolt action semi automatic</t>
  </si>
  <si>
    <t>AKB00M00001202509180947381736</t>
  </si>
  <si>
    <t>GUNS, AUTOMATIC, Rifle Mosin Nagant M1907, Shot 03 L4 Punch, Fully automatic capable weapons, even when firing singly. Machine guns., ak-47, m16, machine gun, tommy gun, uzi, m249, M1919, gatling gun, minigun,, Mosin Nagant M1907 bolt action semi automatic Calibre various 1891 to present Russian Empire</t>
  </si>
  <si>
    <t>GUNAuto_Rifle Mosin Nagant M1907-Shot 03 L5 Tail_AKB00M_WWI Firearms.wav</t>
  </si>
  <si>
    <t>GUNS, AUTOMATIC, Rifle Mosin Nagant M1907, Shot 03 L5 Tail, Fully automatic capable weapons, even when firing singly. Machine guns., ak-47, m16, machine gun, tommy gun, uzi, m249, M1919, gatling gun, minigun,, Mosin Nagant M1907 bolt action semi automatic</t>
  </si>
  <si>
    <t>-29.89</t>
  </si>
  <si>
    <t>AKB00M00001202509180947381836</t>
  </si>
  <si>
    <t>GUNS, AUTOMATIC, Rifle Mosin Nagant M1907, Shot 03 L5 Tail, Fully automatic capable weapons, even when firing singly. Machine guns., ak-47, m16, machine gun, tommy gun, uzi, m249, M1919, gatling gun, minigun,, Mosin Nagant M1907 bolt action semi automatic Calibre various 1891 to present Russian Empire</t>
  </si>
  <si>
    <t>-29.9</t>
  </si>
  <si>
    <t>GUNAuto_Rifle Mosin Nagant M1907-Shot 04 Composite_AKB00M_WWI Firearms.wav</t>
  </si>
  <si>
    <t>GUNS, AUTOMATIC, Rifle Mosin Nagant M1907, Shot 04 Composite, Fully automatic capable weapons, even when firing singly. Machine guns., ak-47, m16, machine gun, tommy gun, uzi, m249, M1919, gatling gun, minigun,, Mosin Nagant M1907 bolt action semi automati</t>
  </si>
  <si>
    <t>27.5</t>
  </si>
  <si>
    <t>-12.59</t>
  </si>
  <si>
    <t>AKB00M00001202509180947381936</t>
  </si>
  <si>
    <t>GUNS, AUTOMATIC, Rifle Mosin Nagant M1907, Shot 04 Composite, Fully automatic capable weapons, even when firing singly. Machine guns., ak-47, m16, machine gun, tommy gun, uzi, m249, M1919, gatling gun, minigun,, Mosin Nagant M1907 bolt action semi automatic Calibre various 1891 to present Russian Empire</t>
  </si>
  <si>
    <t>-12.6</t>
  </si>
  <si>
    <t>GUNAuto_Rifle Mosin Nagant M1907-Shot 04 L1 Body_AKB00M_WWI Firearms.wav</t>
  </si>
  <si>
    <t>GUNS, AUTOMATIC, Rifle Mosin Nagant M1907, Shot 04 L1 Body, Fully automatic capable weapons, even when firing singly. Machine guns., ak-47, m16, machine gun, tommy gun, uzi, m249, M1919, gatling gun, minigun,, Mosin Nagant M1907 bolt action semi automatic</t>
  </si>
  <si>
    <t>-7.69</t>
  </si>
  <si>
    <t>AKB00M00001202509180947382036</t>
  </si>
  <si>
    <t>GUNS, AUTOMATIC, Rifle Mosin Nagant M1907, Shot 04 L1 Body, Fully automatic capable weapons, even when firing singly. Machine guns., ak-47, m16, machine gun, tommy gun, uzi, m249, M1919, gatling gun, minigun,, Mosin Nagant M1907 bolt action semi automatic Calibre various 1891 to present Russian Empire</t>
  </si>
  <si>
    <t>-7.7</t>
  </si>
  <si>
    <t>GUNAuto_Rifle Mosin Nagant M1907-Shot 04 L2 Mechanic_AKB00M_WWI Firearms.wav</t>
  </si>
  <si>
    <t>GUNS, AUTOMATIC, Rifle Mosin Nagant M1907, Shot 04 L2 Mechanic, Fully automatic capable weapons, even when firing singly. Machine guns., ak-47, m16, machine gun, tommy gun, uzi, m249, M1919, gatling gun, minigun,, Mosin Nagant M1907 bolt action semi automa</t>
  </si>
  <si>
    <t>-47.19</t>
  </si>
  <si>
    <t>AKB00M00001202509180947382136</t>
  </si>
  <si>
    <t>GUNS, AUTOMATIC, Rifle Mosin Nagant M1907, Shot 04 L2 Mechanic, Fully automatic capable weapons, even when firing singly. Machine guns., ak-47, m16, machine gun, tommy gun, uzi, m249, M1919, gatling gun, minigun,, Mosin Nagant M1907 bolt action semi automatic Calibre various 1891 to present Russian Empire</t>
  </si>
  <si>
    <t>-16.3</t>
  </si>
  <si>
    <t>-47.2</t>
  </si>
  <si>
    <t>GUNAuto_Rifle Mosin Nagant M1907-Shot 04 L3 Transient_AKB00M_WWI Firearms.wav</t>
  </si>
  <si>
    <t>GUNS, AUTOMATIC, Rifle Mosin Nagant M1907, Shot 04 L3 Transient, Fully automatic capable weapons, even when firing singly. Machine guns., ak-47, m16, machine gun, tommy gun, uzi, m249, M1919, gatling gun, minigun,, Mosin Nagant M1907 bolt action semi autom</t>
  </si>
  <si>
    <t>AKB00M00001202509180947382236</t>
  </si>
  <si>
    <t>GUNS, AUTOMATIC, Rifle Mosin Nagant M1907, Shot 04 L3 Transient, Fully automatic capable weapons, even when firing singly. Machine guns., ak-47, m16, machine gun, tommy gun, uzi, m249, M1919, gatling gun, minigun,, Mosin Nagant M1907 bolt action semi automatic Calibre various 1891 to present Russian Empire</t>
  </si>
  <si>
    <t>GUNAuto_Rifle Mosin Nagant M1907-Shot 04 L4 Punch_AKB00M_WWI Firearms.wav</t>
  </si>
  <si>
    <t>GUNS, AUTOMATIC, Rifle Mosin Nagant M1907, Shot 04 L4 Punch, Fully automatic capable weapons, even when firing singly. Machine guns., ak-47, m16, machine gun, tommy gun, uzi, m249, M1919, gatling gun, minigun,, Mosin Nagant M1907 bolt action semi automatic</t>
  </si>
  <si>
    <t>AKB00M00001202509180947382336</t>
  </si>
  <si>
    <t>GUNS, AUTOMATIC, Rifle Mosin Nagant M1907, Shot 04 L4 Punch, Fully automatic capable weapons, even when firing singly. Machine guns., ak-47, m16, machine gun, tommy gun, uzi, m249, M1919, gatling gun, minigun,, Mosin Nagant M1907 bolt action semi automatic Calibre various 1891 to present Russian Empire</t>
  </si>
  <si>
    <t>GUNAuto_Rifle Mosin Nagant M1907-Shot 04 L5 Tail_AKB00M_WWI Firearms.wav</t>
  </si>
  <si>
    <t>GUNS, AUTOMATIC, Rifle Mosin Nagant M1907, Shot 04 L5 Tail, Fully automatic capable weapons, even when firing singly. Machine guns., ak-47, m16, machine gun, tommy gun, uzi, m249, M1919, gatling gun, minigun,, Mosin Nagant M1907 bolt action semi automatic</t>
  </si>
  <si>
    <t>24.9</t>
  </si>
  <si>
    <t>-33.89</t>
  </si>
  <si>
    <t>-37.39</t>
  </si>
  <si>
    <t>AKB00M00001202509180947382436</t>
  </si>
  <si>
    <t>GUNS, AUTOMATIC, Rifle Mosin Nagant M1907, Shot 04 L5 Tail, Fully automatic capable weapons, even when firing singly. Machine guns., ak-47, m16, machine gun, tommy gun, uzi, m249, M1919, gatling gun, minigun,, Mosin Nagant M1907 bolt action semi automatic Calibre various 1891 to present Russian Empire</t>
  </si>
  <si>
    <t>-33.9</t>
  </si>
  <si>
    <t>-37.4</t>
  </si>
  <si>
    <t>GUNAuto_Rifle Mosin Nagant M1907-Shot 05 Composite_AKB00M_WWI Firearms.wav</t>
  </si>
  <si>
    <t>GUNS, AUTOMATIC, Rifle Mosin Nagant M1907, Shot 05 Composite, Fully automatic capable weapons, even when firing singly. Machine guns., ak-47, m16, machine gun, tommy gun, uzi, m249, M1919, gatling gun, minigun,, Mosin Nagant M1907 bolt action semi automati</t>
  </si>
  <si>
    <t>26.6</t>
  </si>
  <si>
    <t>AKB00M00001202509180947382536</t>
  </si>
  <si>
    <t>GUNS, AUTOMATIC, Rifle Mosin Nagant M1907, Shot 05 Composite, Fully automatic capable weapons, even when firing singly. Machine guns., ak-47, m16, machine gun, tommy gun, uzi, m249, M1919, gatling gun, minigun,, Mosin Nagant M1907 bolt action semi automatic Calibre various 1891 to present Russian Empire</t>
  </si>
  <si>
    <t>GUNAuto_Rifle Mosin Nagant M1907-Shot 05 L1 Body_AKB00M_WWI Firearms.wav</t>
  </si>
  <si>
    <t>GUNS, AUTOMATIC, Rifle Mosin Nagant M1907, Shot 05 L1 Body, Fully automatic capable weapons, even when firing singly. Machine guns., ak-47, m16, machine gun, tommy gun, uzi, m249, M1919, gatling gun, minigun,, Mosin Nagant M1907 bolt action semi automatic</t>
  </si>
  <si>
    <t>-18.29</t>
  </si>
  <si>
    <t>-26.49</t>
  </si>
  <si>
    <t>AKB00M00001202509180947382636</t>
  </si>
  <si>
    <t>GUNS, AUTOMATIC, Rifle Mosin Nagant M1907, Shot 05 L1 Body, Fully automatic capable weapons, even when firing singly. Machine guns., ak-47, m16, machine gun, tommy gun, uzi, m249, M1919, gatling gun, minigun,, Mosin Nagant M1907 bolt action semi automatic Calibre various 1891 to present Russian Empire</t>
  </si>
  <si>
    <t>-18.3</t>
  </si>
  <si>
    <t>-26.5</t>
  </si>
  <si>
    <t>GUNAuto_Rifle Mosin Nagant M1907-Shot 05 L2 Mechanic_AKB00M_WWI Firearms.wav</t>
  </si>
  <si>
    <t>GUNS, AUTOMATIC, Rifle Mosin Nagant M1907, Shot 05 L2 Mechanic, Fully automatic capable weapons, even when firing singly. Machine guns., ak-47, m16, machine gun, tommy gun, uzi, m249, M1919, gatling gun, minigun,, Mosin Nagant M1907 bolt action semi automa</t>
  </si>
  <si>
    <t>-38.89</t>
  </si>
  <si>
    <t>-47.59</t>
  </si>
  <si>
    <t>AKB00M00001202509180947382736</t>
  </si>
  <si>
    <t>GUNS, AUTOMATIC, Rifle Mosin Nagant M1907, Shot 05 L2 Mechanic, Fully automatic capable weapons, even when firing singly. Machine guns., ak-47, m16, machine gun, tommy gun, uzi, m249, M1919, gatling gun, minigun,, Mosin Nagant M1907 bolt action semi automatic Calibre various 1891 to present Russian Empire</t>
  </si>
  <si>
    <t>-38.9</t>
  </si>
  <si>
    <t>-47.6</t>
  </si>
  <si>
    <t>GUNAuto_Rifle Mosin Nagant M1907-Shot 05 L3 Transient_AKB00M_WWI Firearms.wav</t>
  </si>
  <si>
    <t>GUNS, AUTOMATIC, Rifle Mosin Nagant M1907, Shot 05 L3 Transient, Fully automatic capable weapons, even when firing singly. Machine guns., ak-47, m16, machine gun, tommy gun, uzi, m249, M1919, gatling gun, minigun,, Mosin Nagant M1907 bolt action semi autom</t>
  </si>
  <si>
    <t>AKB00M00001202509180947382836</t>
  </si>
  <si>
    <t>GUNS, AUTOMATIC, Rifle Mosin Nagant M1907, Shot 05 L3 Transient, Fully automatic capable weapons, even when firing singly. Machine guns., ak-47, m16, machine gun, tommy gun, uzi, m249, M1919, gatling gun, minigun,, Mosin Nagant M1907 bolt action semi automatic Calibre various 1891 to present Russian Empire</t>
  </si>
  <si>
    <t>GUNAuto_Rifle Mosin Nagant M1907-Shot 05 L4 Punch_AKB00M_WWI Firearms.wav</t>
  </si>
  <si>
    <t>GUNS, AUTOMATIC, Rifle Mosin Nagant M1907, Shot 05 L4 Punch, Fully automatic capable weapons, even when firing singly. Machine guns., ak-47, m16, machine gun, tommy gun, uzi, m249, M1919, gatling gun, minigun,, Mosin Nagant M1907 bolt action semi automatic</t>
  </si>
  <si>
    <t>AKB00M00001202509180947382936</t>
  </si>
  <si>
    <t>GUNS, AUTOMATIC, Rifle Mosin Nagant M1907, Shot 05 L4 Punch, Fully automatic capable weapons, even when firing singly. Machine guns., ak-47, m16, machine gun, tommy gun, uzi, m249, M1919, gatling gun, minigun,, Mosin Nagant M1907 bolt action semi automatic Calibre various 1891 to present Russian Empire</t>
  </si>
  <si>
    <t>GUNAuto_Rifle Mosin Nagant M1907-Shot 05 L5 Tail_AKB00M_WWI Firearms.wav</t>
  </si>
  <si>
    <t>GUNS, AUTOMATIC, Rifle Mosin Nagant M1907, Shot 05 L5 Tail, Fully automatic capable weapons, even when firing singly. Machine guns., ak-47, m16, machine gun, tommy gun, uzi, m249, M1919, gatling gun, minigun,, Mosin Nagant M1907 bolt action semi automatic</t>
  </si>
  <si>
    <t>AKB00M00001202509180947383036</t>
  </si>
  <si>
    <t>GUNS, AUTOMATIC, Rifle Mosin Nagant M1907, Shot 05 L5 Tail, Fully automatic capable weapons, even when firing singly. Machine guns., ak-47, m16, machine gun, tommy gun, uzi, m249, M1919, gatling gun, minigun,, Mosin Nagant M1907 bolt action semi automatic Calibre various 1891 to present Russian Empire</t>
  </si>
  <si>
    <t>GUNAuto_Rifle Mosin Nagant M1907-Shot 06 Composite_AKB00M_WWI Firearms.wav</t>
  </si>
  <si>
    <t>GUNS, AUTOMATIC, Rifle Mosin Nagant M1907, Shot 06 Composite, Fully automatic capable weapons, even when firing singly. Machine guns., ak-47, m16, machine gun, tommy gun, uzi, m249, M1919, gatling gun, minigun,, Mosin Nagant M1907 bolt action semi automati</t>
  </si>
  <si>
    <t>AKB00M00001202509180947383136</t>
  </si>
  <si>
    <t>GUNS, AUTOMATIC, Rifle Mosin Nagant M1907, Shot 06 Composite, Fully automatic capable weapons, even when firing singly. Machine guns., ak-47, m16, machine gun, tommy gun, uzi, m249, M1919, gatling gun, minigun,, Mosin Nagant M1907 bolt action semi automatic Calibre various 1891 to present Russian Empire</t>
  </si>
  <si>
    <t>GUNAuto_Rifle Mosin Nagant M1907-Shot 06 L1 Body_AKB00M_WWI Firearms.wav</t>
  </si>
  <si>
    <t>GUNS, AUTOMATIC, Rifle Mosin Nagant M1907, Shot 06 L1 Body, Fully automatic capable weapons, even when firing singly. Machine guns., ak-47, m16, machine gun, tommy gun, uzi, m249, M1919, gatling gun, minigun,, Mosin Nagant M1907 bolt action semi automatic</t>
  </si>
  <si>
    <t>AKB00M00001202509180947383236</t>
  </si>
  <si>
    <t>GUNS, AUTOMATIC, Rifle Mosin Nagant M1907, Shot 06 L1 Body, Fully automatic capable weapons, even when firing singly. Machine guns., ak-47, m16, machine gun, tommy gun, uzi, m249, M1919, gatling gun, minigun,, Mosin Nagant M1907 bolt action semi automatic Calibre various 1891 to present Russian Empire</t>
  </si>
  <si>
    <t>GUNAuto_Rifle Mosin Nagant M1907-Shot 06 L2 Mechanic_AKB00M_WWI Firearms.wav</t>
  </si>
  <si>
    <t>GUNS, AUTOMATIC, Rifle Mosin Nagant M1907, Shot 06 L2 Mechanic, Fully automatic capable weapons, even when firing singly. Machine guns., ak-47, m16, machine gun, tommy gun, uzi, m249, M1919, gatling gun, minigun,, Mosin Nagant M1907 bolt action semi automa</t>
  </si>
  <si>
    <t>-38.19</t>
  </si>
  <si>
    <t>AKB00M00001202509180947383336</t>
  </si>
  <si>
    <t>GUNS, AUTOMATIC, Rifle Mosin Nagant M1907, Shot 06 L2 Mechanic, Fully automatic capable weapons, even when firing singly. Machine guns., ak-47, m16, machine gun, tommy gun, uzi, m249, M1919, gatling gun, minigun,, Mosin Nagant M1907 bolt action semi automatic Calibre various 1891 to present Russian Empire</t>
  </si>
  <si>
    <t>-38.2</t>
  </si>
  <si>
    <t>GUNAuto_Rifle Mosin Nagant M1907-Shot 06 L3 Transient_AKB00M_WWI Firearms.wav</t>
  </si>
  <si>
    <t>GUNS, AUTOMATIC, Rifle Mosin Nagant M1907, Shot 06 L3 Transient, Fully automatic capable weapons, even when firing singly. Machine guns., ak-47, m16, machine gun, tommy gun, uzi, m249, M1919, gatling gun, minigun,, Mosin Nagant M1907 bolt action semi autom</t>
  </si>
  <si>
    <t>AKB00M00001202509180947383436</t>
  </si>
  <si>
    <t>GUNS, AUTOMATIC, Rifle Mosin Nagant M1907, Shot 06 L3 Transient, Fully automatic capable weapons, even when firing singly. Machine guns., ak-47, m16, machine gun, tommy gun, uzi, m249, M1919, gatling gun, minigun,, Mosin Nagant M1907 bolt action semi automatic Calibre various 1891 to present Russian Empire</t>
  </si>
  <si>
    <t>GUNAuto_Rifle Mosin Nagant M1907-Shot 06 L4 Punch_AKB00M_WWI Firearms.wav</t>
  </si>
  <si>
    <t>GUNS, AUTOMATIC, Rifle Mosin Nagant M1907, Shot 06 L4 Punch, Fully automatic capable weapons, even when firing singly. Machine guns., ak-47, m16, machine gun, tommy gun, uzi, m249, M1919, gatling gun, minigun,, Mosin Nagant M1907 bolt action semi automatic</t>
  </si>
  <si>
    <t>AKB00M00001202509180947383536</t>
  </si>
  <si>
    <t>GUNS, AUTOMATIC, Rifle Mosin Nagant M1907, Shot 06 L4 Punch, Fully automatic capable weapons, even when firing singly. Machine guns., ak-47, m16, machine gun, tommy gun, uzi, m249, M1919, gatling gun, minigun,, Mosin Nagant M1907 bolt action semi automatic Calibre various 1891 to present Russian Empire</t>
  </si>
  <si>
    <t>GUNAuto_Rifle Mosin Nagant M1907-Shot 06 L5 Tail_AKB00M_WWI Firearms.wav</t>
  </si>
  <si>
    <t>GUNS, AUTOMATIC, Rifle Mosin Nagant M1907, Shot 06 L5 Tail, Fully automatic capable weapons, even when firing singly. Machine guns., ak-47, m16, machine gun, tommy gun, uzi, m249, M1919, gatling gun, minigun,, Mosin Nagant M1907 bolt action semi automatic</t>
  </si>
  <si>
    <t>23.5</t>
  </si>
  <si>
    <t>AKB00M00001202509180947383636</t>
  </si>
  <si>
    <t>GUNS, AUTOMATIC, Rifle Mosin Nagant M1907, Shot 06 L5 Tail, Fully automatic capable weapons, even when firing singly. Machine guns., ak-47, m16, machine gun, tommy gun, uzi, m249, M1919, gatling gun, minigun,, Mosin Nagant M1907 bolt action semi automatic Calibre various 1891 to present Russian Empire</t>
  </si>
  <si>
    <t>GUNMech_Foley-Mosin Nagant M1891 Bullet Into Mag_B00M_WW1FC_MS.wav</t>
  </si>
  <si>
    <t>Bolt action internal magazine fed military rifle, cal 7.62x54 mm. Insert a bullet into the magazine.</t>
  </si>
  <si>
    <t>Mosin Nagant M1891 Bullet Into Mag</t>
  </si>
  <si>
    <t>[{'TYPE': 'string', 'NAME': 'MediaLibrary', 'VALUE': 'WWI Firearms'}, {'TYPE': 'string', 'NAME': 'MediaCategoryPost', 'VALUE': 'GUNS'}, {'TYPE': 'string', 'NAME': 'MediaRecordingMethod', 'VALUE': 'Sennheiser MKH8050 / MKH30 MS'}, {'TYPE': 'string', 'NAME': 'MediaComment', 'VALUE': 'Bolt action internal magazine fed military rifle, cal 7.62x54 mm. Insert a bullet into the magazine.'}, {'TYPE': 'string', 'NAME': 'MusicalCategory', 'VALUE': 'MECHANISM'}, {'TYPE': 'string', 'NAME': 'MediaCompany', 'VALUE': 'www.boomlibrary.com'}, {'TYPE': 'string', 'NAME': 'MediaLibraryManufacturerName', 'VALUE': 'BOOM Library'}, {'TYPE': 'string', 'NAME': 'MediaArtist', 'VALUE': 'BOOM Library'}, {'TYPE': 'string', 'NAME': 'MediaTrackNumber', 'VALUE': '0'}, {'TYPE': 'string', 'NAME': 'SmfSongName', 'VALUE': 'Mosin Nagant M1891 Bullet Into Mag'}, {'TYPE': 'string', 'NAME': 'MusicalInstrument', 'VALUE': 'Insert a bullet into the magazine.'}]</t>
  </si>
  <si>
    <t>GUNMech_Foley-Mosin Nagant M1891 Bullet Into Mag_B00M_WW1FC_Shotgun.wav</t>
  </si>
  <si>
    <t>[{'TYPE': 'string', 'NAME': 'MediaLibrary', 'VALUE': 'WWI Firearms'}, {'TYPE': 'string', 'NAME': 'MediaCategoryPost', 'VALUE': 'GUNS'}, {'TYPE': 'string', 'NAME': 'MediaRecordingMethod', 'VALUE': 'Sennheiser MKH 416'}, {'TYPE': 'string', 'NAME': 'MediaComment', 'VALUE': 'Bolt action internal magazine fed military rifle, cal 7.62x54 mm. Insert a bullet into the magazine.'}, {'TYPE': 'string', 'NAME': 'MusicalCategory', 'VALUE': 'MECHANISM'}, {'TYPE': 'string', 'NAME': 'MediaCompany', 'VALUE': 'www.boomlibrary.com'}, {'TYPE': 'string', 'NAME': 'MediaLibraryManufacturerName', 'VALUE': 'BOOM Library'}, {'TYPE': 'string', 'NAME': 'MediaArtist', 'VALUE': 'BOOM Library'}, {'TYPE': 'string', 'NAME': 'MediaTrackNumber', 'VALUE': '0'}, {'TYPE': 'string', 'NAME': 'SmfSongName', 'VALUE': 'Mosin Nagant M1891 Bullet Into Mag'}, {'TYPE': 'string', 'NAME': 'MusicalInstrument', 'VALUE': 'Insert a bullet into the magazine.'}]</t>
  </si>
  <si>
    <t>GUNMech_Foley-Mosin Nagant M1891 Drop_B00M_WW1FC_MS.wav</t>
  </si>
  <si>
    <t>Bolt action internal magazine fed military rifle, cal 7.62x54 mm. Catching the gun from the air.</t>
  </si>
  <si>
    <t>Mosin Nagant M1891 Drop</t>
  </si>
  <si>
    <t>[{'TYPE': 'string', 'NAME': 'MediaLibrary', 'VALUE': 'WWI Firearms'}, {'TYPE': 'string', 'NAME': 'MediaCategoryPost', 'VALUE': 'GUNS'}, {'TYPE': 'string', 'NAME': 'MediaRecordingMethod', 'VALUE': 'Sennheiser MKH8050 / MKH30 MS'}, {'TYPE': 'string', 'NAME': 'MediaComment', 'VALUE': 'Bolt action internal magazine fed military rifle, cal 7.62x54 mm. Catching the gun from the air.'}, {'TYPE': 'string', 'NAME': 'MusicalCategory', 'VALUE': 'MECHANISM'}, {'TYPE': 'string', 'NAME': 'MediaCompany', 'VALUE': 'www.boomlibrary.com'}, {'TYPE': 'string', 'NAME': 'MediaLibraryManufacturerName', 'VALUE': 'BOOM Library'}, {'TYPE': 'string', 'NAME': 'MediaArtist', 'VALUE': 'BOOM Library'}, {'TYPE': 'string', 'NAME': 'MediaTrackNumber', 'VALUE': '0'}, {'TYPE': 'string', 'NAME': 'SmfSongName', 'VALUE': 'Mosin Nagant M1891 Drop'}, {'TYPE': 'string', 'NAME': 'MusicalInstrument', 'VALUE': 'Catching the gun from the air.'}]</t>
  </si>
  <si>
    <t>GUNMech_Foley-Mosin Nagant M1891 Drop_B00M_WW1FC_Shotgun.wav</t>
  </si>
  <si>
    <t>[{'TYPE': 'string', 'NAME': 'MediaLibrary', 'VALUE': 'WWI Firearms'}, {'TYPE': 'string', 'NAME': 'MediaCategoryPost', 'VALUE': 'GUNS'}, {'TYPE': 'string', 'NAME': 'MediaRecordingMethod', 'VALUE': 'Sennheiser MKH 416'}, {'TYPE': 'string', 'NAME': 'MediaComment', 'VALUE': 'Bolt action internal magazine fed military rifle, cal 7.62x54 mm. Catching the gun from the air.'}, {'TYPE': 'string', 'NAME': 'MusicalCategory', 'VALUE': 'MECHANISM'}, {'TYPE': 'string', 'NAME': 'MediaCompany', 'VALUE': 'www.boomlibrary.com'}, {'TYPE': 'string', 'NAME': 'MediaLibraryManufacturerName', 'VALUE': 'BOOM Library'}, {'TYPE': 'string', 'NAME': 'MediaArtist', 'VALUE': 'BOOM Library'}, {'TYPE': 'string', 'NAME': 'MediaTrackNumber', 'VALUE': '0'}, {'TYPE': 'string', 'NAME': 'SmfSongName', 'VALUE': 'Mosin Nagant M1891 Drop'}, {'TYPE': 'string', 'NAME': 'MusicalInstrument', 'VALUE': 'Catching the gun from the air.'}]</t>
  </si>
  <si>
    <t>GUNMech_Foley-Mosin Nagant M1891 Dryfire_B00M_WW1FC_MS.wav</t>
  </si>
  <si>
    <t>Bolt action internal magazine fed military rifle, cal 7.62x54 mm. Dry fire of the gun.</t>
  </si>
  <si>
    <t>Mosin Nagant M1891 Dryfire</t>
  </si>
  <si>
    <t>[{'TYPE': 'string', 'NAME': 'MediaLibrary', 'VALUE': 'WWI Firearms'}, {'TYPE': 'string', 'NAME': 'MediaCategoryPost', 'VALUE': 'GUNS'}, {'TYPE': 'string', 'NAME': 'MediaRecordingMethod', 'VALUE': 'Sennheiser MKH8050 / MKH30 MS'}, {'TYPE': 'string', 'NAME': 'MediaComment', 'VALUE': 'Bolt action internal magazine fed military rifle, cal 7.62x54 mm. Dry fire of the gun.'}, {'TYPE': 'string', 'NAME': 'MusicalCategory', 'VALUE': 'MECHANISM'}, {'TYPE': 'string', 'NAME': 'MediaCompany', 'VALUE': 'www.boomlibrary.com'}, {'TYPE': 'string', 'NAME': 'MediaLibraryManufacturerName', 'VALUE': 'BOOM Library'}, {'TYPE': 'string', 'NAME': 'MediaArtist', 'VALUE': 'BOOM Library'}, {'TYPE': 'string', 'NAME': 'MediaTrackNumber', 'VALUE': '0'}, {'TYPE': 'string', 'NAME': 'SmfSongName', 'VALUE': 'Mosin Nagant M1891 Dryfire'}, {'TYPE': 'string', 'NAME': 'MusicalInstrument', 'VALUE': 'Dry fire of the gun.'}]</t>
  </si>
  <si>
    <t>Dry fire of the gun.</t>
  </si>
  <si>
    <t>GUNMech_Foley-Mosin Nagant M1891 Dryfire_B00M_WW1FC_Shotgun.wav</t>
  </si>
  <si>
    <t>[{'TYPE': 'string', 'NAME': 'MediaLibrary', 'VALUE': 'WWI Firearms'}, {'TYPE': 'string', 'NAME': 'MediaCategoryPost', 'VALUE': 'GUNS'}, {'TYPE': 'string', 'NAME': 'MediaRecordingMethod', 'VALUE': 'Sennheiser MKH 416'}, {'TYPE': 'string', 'NAME': 'MediaComment', 'VALUE': 'Bolt action internal magazine fed military rifle, cal 7.62x54 mm. Dry fire of the gun.'}, {'TYPE': 'string', 'NAME': 'MusicalCategory', 'VALUE': 'MECHANISM'}, {'TYPE': 'string', 'NAME': 'MediaCompany', 'VALUE': 'www.boomlibrary.com'}, {'TYPE': 'string', 'NAME': 'MediaLibraryManufacturerName', 'VALUE': 'BOOM Library'}, {'TYPE': 'string', 'NAME': 'MediaArtist', 'VALUE': 'BOOM Library'}, {'TYPE': 'string', 'NAME': 'MediaTrackNumber', 'VALUE': '0'}, {'TYPE': 'string', 'NAME': 'SmfSongName', 'VALUE': 'Mosin Nagant M1891 Dryfire'}, {'TYPE': 'string', 'NAME': 'MusicalInstrument', 'VALUE': 'Dry fire of the gun.'}]</t>
  </si>
  <si>
    <t>GUNMech_Foley-Mosin Nagant M1891 Grab_B00M_WW1FC_MS.wav</t>
  </si>
  <si>
    <t>Mosin Nagant M1891 Grab</t>
  </si>
  <si>
    <t>[{'TYPE': 'string', 'NAME': 'MediaLibrary', 'VALUE': 'WWI Firearms'}, {'TYPE': 'string', 'NAME': 'MediaCategoryPost', 'VALUE': 'GUNS'}, {'TYPE': 'string', 'NAME': 'MediaRecordingMethod', 'VALUE': 'Sennheiser MKH8050 / MKH30 MS'}, {'TYPE': 'string', 'NAME': 'MediaComment', 'VALUE': 'Bolt action internal magazine fed military rifle, cal 7.62x54 mm. Catching the gun from the air.'}, {'TYPE': 'string', 'NAME': 'MusicalCategory', 'VALUE': 'MECHANISM'}, {'TYPE': 'string', 'NAME': 'MediaCompany', 'VALUE': 'www.boomlibrary.com'}, {'TYPE': 'string', 'NAME': 'MediaLibraryManufacturerName', 'VALUE': 'BOOM Library'}, {'TYPE': 'string', 'NAME': 'MediaArtist', 'VALUE': 'BOOM Library'}, {'TYPE': 'string', 'NAME': 'MediaTrackNumber', 'VALUE': '0'}, {'TYPE': 'string', 'NAME': 'SmfSongName', 'VALUE': 'Mosin Nagant M1891 Grab'}, {'TYPE': 'string', 'NAME': 'MusicalInstrument', 'VALUE': 'Catching the gun from the air.'}]</t>
  </si>
  <si>
    <t>GUNMech_Foley-Mosin Nagant M1891 Grab_B00M_WW1FC_Shotgun.wav</t>
  </si>
  <si>
    <t>[{'TYPE': 'string', 'NAME': 'MediaLibrary', 'VALUE': 'WWI Firearms'}, {'TYPE': 'string', 'NAME': 'MediaCategoryPost', 'VALUE': 'GUNS'}, {'TYPE': 'string', 'NAME': 'MediaRecordingMethod', 'VALUE': 'Sennheiser MKH 416'}, {'TYPE': 'string', 'NAME': 'MediaComment', 'VALUE': 'Bolt action internal magazine fed military rifle, cal 7.62x54 mm. Catching the gun from the air.'}, {'TYPE': 'string', 'NAME': 'MusicalCategory', 'VALUE': 'MECHANISM'}, {'TYPE': 'string', 'NAME': 'MediaCompany', 'VALUE': 'www.boomlibrary.com'}, {'TYPE': 'string', 'NAME': 'MediaLibraryManufacturerName', 'VALUE': 'BOOM Library'}, {'TYPE': 'string', 'NAME': 'MediaArtist', 'VALUE': 'BOOM Library'}, {'TYPE': 'string', 'NAME': 'MediaTrackNumber', 'VALUE': '0'}, {'TYPE': 'string', 'NAME': 'SmfSongName', 'VALUE': 'Mosin Nagant M1891 Grab'}, {'TYPE': 'string', 'NAME': 'MusicalInstrument', 'VALUE': 'Catching the gun from the air.'}]</t>
  </si>
  <si>
    <t>GUNMech_Foley-Mosin Nagant M1891 Handling_B00M_WW1FC_MS.wav</t>
  </si>
  <si>
    <t>Bolt action internal magazine fed military rifle, cal 7.62x54 mm. Shaking the gun creating rattle and handling sounds.</t>
  </si>
  <si>
    <t>Mosin Nagant M1891 Handling</t>
  </si>
  <si>
    <t>[{'TYPE': 'string', 'NAME': 'MediaLibrary', 'VALUE': 'WWI Firearms'}, {'TYPE': 'string', 'NAME': 'MediaCategoryPost', 'VALUE': 'GUNS'}, {'TYPE': 'string', 'NAME': 'MediaRecordingMethod', 'VALUE': 'Sennheiser MKH8050 / MKH30 MS'}, {'TYPE': 'string', 'NAME': 'MediaComment', 'VALUE': 'Bolt action internal magazine fed military rifle, cal 7.62x54 mm. Shaking the gun creating rattle and handling sounds.'}, {'TYPE': 'string', 'NAME': 'MusicalCategory', 'VALUE': 'MECHANISM'}, {'TYPE': 'string', 'NAME': 'MediaCompany', 'VALUE': 'www.boomlibrary.com'}, {'TYPE': 'string', 'NAME': 'MediaLibraryManufacturerName', 'VALUE': 'BOOM Library'}, {'TYPE': 'string', 'NAME': 'MediaArtist', 'VALUE': 'BOOM Library'}, {'TYPE': 'string', 'NAME': 'MediaTrackNumber', 'VALUE': '0'}, {'TYPE': 'string', 'NAME': 'SmfSongName', 'VALUE': 'Mosin Nagant M1891 Handling'}, {'TYPE': 'string', 'NAME': 'MusicalInstrument', 'VALUE': 'Shaking the gun creating rattle and handling sounds.'}]</t>
  </si>
  <si>
    <t>GUNMech_Foley-Mosin Nagant M1891 Handling_B00M_WW1FC_Shotgun.wav</t>
  </si>
  <si>
    <t>[{'TYPE': 'string', 'NAME': 'MediaLibrary', 'VALUE': 'WWI Firearms'}, {'TYPE': 'string', 'NAME': 'MediaCategoryPost', 'VALUE': 'GUNS'}, {'TYPE': 'string', 'NAME': 'MediaRecordingMethod', 'VALUE': 'Sennheiser MKH 416'}, {'TYPE': 'string', 'NAME': 'MediaComment', 'VALUE': 'Bolt action internal magazine fed military rifle, cal 7.62x54 mm. Shaking the gun creating rattle and handling sounds.'}, {'TYPE': 'string', 'NAME': 'MusicalCategory', 'VALUE': 'MECHANISM'}, {'TYPE': 'string', 'NAME': 'MediaCompany', 'VALUE': 'www.boomlibrary.com'}, {'TYPE': 'string', 'NAME': 'MediaLibraryManufacturerName', 'VALUE': 'BOOM Library'}, {'TYPE': 'string', 'NAME': 'MediaArtist', 'VALUE': 'BOOM Library'}, {'TYPE': 'string', 'NAME': 'MediaTrackNumber', 'VALUE': '0'}, {'TYPE': 'string', 'NAME': 'SmfSongName', 'VALUE': 'Mosin Nagant M1891 Handling'}, {'TYPE': 'string', 'NAME': 'MusicalInstrument', 'VALUE': 'Shaking the gun creating rattle and handling sounds.'}]</t>
  </si>
  <si>
    <t>GUNMech_Foley-Mosin Nagant M1891 Reload Fast_B00M_WW1FC_MS.wav</t>
  </si>
  <si>
    <t>Bolt action internal magazine fed military rifle, cal 7.62x54 mm. Cocking the gun.</t>
  </si>
  <si>
    <t>Mosin Nagant M1891 Reload Fast</t>
  </si>
  <si>
    <t>[{'TYPE': 'string', 'NAME': 'MediaLibrary', 'VALUE': 'WWI Firearms'}, {'TYPE': 'string', 'NAME': 'MediaCategoryPost', 'VALUE': 'GUNS'}, {'TYPE': 'string', 'NAME': 'MediaRecordingMethod', 'VALUE': 'Sennheiser MKH8050 / MKH30 MS'}, {'TYPE': 'string', 'NAME': 'MediaComment', 'VALUE': 'Bolt action internal magazine fed military rifle, cal 7.62x54 mm. Cocking the gun.'}, {'TYPE': 'string', 'NAME': 'MusicalCategory', 'VALUE': 'MECHANISM'}, {'TYPE': 'string', 'NAME': 'MediaCompany', 'VALUE': 'www.boomlibrary.com'}, {'TYPE': 'string', 'NAME': 'MediaLibraryManufacturerName', 'VALUE': 'BOOM Library'}, {'TYPE': 'string', 'NAME': 'MediaArtist', 'VALUE': 'BOOM Library'}, {'TYPE': 'string', 'NAME': 'MediaTrackNumber', 'VALUE': '0'}, {'TYPE': 'string', 'NAME': 'SmfSongName', 'VALUE': 'Mosin Nagant M1891 Reload Fast'}, {'TYPE': 'string', 'NAME': 'MusicalInstrument', 'VALUE': 'Cocking the gun.'}]</t>
  </si>
  <si>
    <t>GUNMech_Foley-Mosin Nagant M1891 Reload Fast_B00M_WW1FC_Shotgun.wav</t>
  </si>
  <si>
    <t>[{'TYPE': 'string', 'NAME': 'MediaLibrary', 'VALUE': 'WWI Firearms'}, {'TYPE': 'string', 'NAME': 'MediaCategoryPost', 'VALUE': 'GUNS'}, {'TYPE': 'string', 'NAME': 'MediaRecordingMethod', 'VALUE': 'Sennheiser MKH 416'}, {'TYPE': 'string', 'NAME': 'MediaComment', 'VALUE': 'Bolt action internal magazine fed military rifle, cal 7.62x54 mm. Cocking the gun.'}, {'TYPE': 'string', 'NAME': 'MusicalCategory', 'VALUE': 'MECHANISM'}, {'TYPE': 'string', 'NAME': 'MediaCompany', 'VALUE': 'www.boomlibrary.com'}, {'TYPE': 'string', 'NAME': 'MediaLibraryManufacturerName', 'VALUE': 'BOOM Library'}, {'TYPE': 'string', 'NAME': 'MediaArtist', 'VALUE': 'BOOM Library'}, {'TYPE': 'string', 'NAME': 'MediaTrackNumber', 'VALUE': '0'}, {'TYPE': 'string', 'NAME': 'SmfSongName', 'VALUE': 'Mosin Nagant M1891 Reload Fast'}, {'TYPE': 'string', 'NAME': 'MusicalInstrument', 'VALUE': 'Cocking the gun.'}]</t>
  </si>
  <si>
    <t>GUNMech_Foley-Mosin Nagant M1891 Reload Slow_B00M_WW1FC_MS.wav</t>
  </si>
  <si>
    <t>Mosin Nagant M1891 Reload Slow</t>
  </si>
  <si>
    <t>[{'TYPE': 'string', 'NAME': 'MediaLibrary', 'VALUE': 'WWI Firearms'}, {'TYPE': 'string', 'NAME': 'MediaCategoryPost', 'VALUE': 'GUNS'}, {'TYPE': 'string', 'NAME': 'MediaRecordingMethod', 'VALUE': 'Sennheiser MKH8050 / MKH30 MS'}, {'TYPE': 'string', 'NAME': 'MediaComment', 'VALUE': 'Bolt action internal magazine fed military rifle, cal 7.62x54 mm. Cocking the gun.'}, {'TYPE': 'string', 'NAME': 'MusicalCategory', 'VALUE': 'MECHANISM'}, {'TYPE': 'string', 'NAME': 'MediaCompany', 'VALUE': 'www.boomlibrary.com'}, {'TYPE': 'string', 'NAME': 'MediaLibraryManufacturerName', 'VALUE': 'BOOM Library'}, {'TYPE': 'string', 'NAME': 'MediaArtist', 'VALUE': 'BOOM Library'}, {'TYPE': 'string', 'NAME': 'MediaTrackNumber', 'VALUE': '0'}, {'TYPE': 'string', 'NAME': 'SmfSongName', 'VALUE': 'Mosin Nagant M1891 Reload Slow'}, {'TYPE': 'string', 'NAME': 'MusicalInstrument', 'VALUE': 'Cocking the gun.'}]</t>
  </si>
  <si>
    <t>GUNMech_Foley-Mosin Nagant M1891 Reload Slow_B00M_WW1FC_Shotgun.wav</t>
  </si>
  <si>
    <t>[{'TYPE': 'string', 'NAME': 'MediaLibrary', 'VALUE': 'WWI Firearms'}, {'TYPE': 'string', 'NAME': 'MediaCategoryPost', 'VALUE': 'GUNS'}, {'TYPE': 'string', 'NAME': 'MediaRecordingMethod', 'VALUE': 'Sennheiser MKH 416'}, {'TYPE': 'string', 'NAME': 'MediaComment', 'VALUE': 'Bolt action internal magazine fed military rifle, cal 7.62x54 mm. Cocking the gun.'}, {'TYPE': 'string', 'NAME': 'MusicalCategory', 'VALUE': 'MECHANISM'}, {'TYPE': 'string', 'NAME': 'MediaCompany', 'VALUE': 'www.boomlibrary.com'}, {'TYPE': 'string', 'NAME': 'MediaLibraryManufacturerName', 'VALUE': 'BOOM Library'}, {'TYPE': 'string', 'NAME': 'MediaArtist', 'VALUE': 'BOOM Library'}, {'TYPE': 'string', 'NAME': 'MediaTrackNumber', 'VALUE': '0'}, {'TYPE': 'string', 'NAME': 'SmfSongName', 'VALUE': 'Mosin Nagant M1891 Reload Slow'}, {'TYPE': 'string', 'NAME': 'MusicalInstrument', 'VALUE': 'Cocking the gun.'}]</t>
  </si>
  <si>
    <t>GUNRif_RI-Mosin Nagant 1891 Single Shot 0m_B00M_WW1FC_Collar.wav</t>
  </si>
  <si>
    <t>Mosin Nagant 1891 Single Shot 0m</t>
  </si>
  <si>
    <t>[{'TYPE': 'string', 'NAME': 'MediaLibrary', 'VALUE': 'WWI Firearms'}, {'TYPE': 'string', 'NAME': 'MediaCategoryPost', 'VALUE': 'GUNS'}, {'TYPE': 'string', 'NAME': 'MediaRecordingMethod', 'VALUE': 'DPA 4062'}, {'TYPE': 'string', 'NAME': 'MediaComment', 'VALUE': 'Bolt action internal magazine fed military rifle, cal 7.62x54mm. Lavalier attached to the collar of the shooter.'}, {'TYPE': 'string', 'NAME': 'MusicalCategory', 'VALUE': 'RIFLE'}, {'TYPE': 'string', 'NAME': 'MediaCompany', 'VALUE': 'www.boomlibrary.com'}, {'TYPE': 'string', 'NAME': 'MediaLibraryManufacturerName', 'VALUE': 'BOOM Library'}, {'TYPE': 'string', 'NAME': 'MediaArtist', 'VALUE': 'BOOM Library'}, {'TYPE': 'string', 'NAME': 'MediaTrackNumber', 'VALUE': '0'}, {'TYPE': 'string', 'NAME': 'SmfSongName', 'VALUE': 'Mosin Nagant 1891 Single Shot 0m'}, {'TYPE': 'string', 'NAME': 'MusicalInstrument', 'VALUE': 'Lavalier attached to the collar of the shooter.'}]</t>
  </si>
  <si>
    <t>GUNRif_RI-Mosin Nagant 1891 Single Shot 0m_B00M_WW1FC_Wrist.wav</t>
  </si>
  <si>
    <t>[{'TYPE': 'string', 'NAME': 'MediaLibrary', 'VALUE': 'WWI Firearms'}, {'TYPE': 'string', 'NAME': 'MediaCategoryPost', 'VALUE': 'GUNS'}, {'TYPE': 'string', 'NAME': 'MediaRecordingMethod', 'VALUE': 'DPA 4062'}, {'TYPE': 'string', 'NAME': 'MediaComment', 'VALUE': 'Bolt action internal magazine fed military rifle, cal 7.62x54mm. Lavalier attached to the wrist of the shooter.'}, {'TYPE': 'string', 'NAME': 'MusicalCategory', 'VALUE': 'RIFLE'}, {'TYPE': 'string', 'NAME': 'MediaCompany', 'VALUE': 'www.boomlibrary.com'}, {'TYPE': 'string', 'NAME': 'MediaLibraryManufacturerName', 'VALUE': 'BOOM Library'}, {'TYPE': 'string', 'NAME': 'MediaArtist', 'VALUE': 'BOOM Library'}, {'TYPE': 'string', 'NAME': 'MediaTrackNumber', 'VALUE': '0'}, {'TYPE': 'string', 'NAME': 'SmfSongName', 'VALUE': 'Mosin Nagant 1891 Single Shot 0m'}, {'TYPE': 'string', 'NAME': 'MusicalInstrument', 'VALUE': 'Lavalier attached to the wrist of the shooter.'}]</t>
  </si>
  <si>
    <t>GUNRif_RI-Mosin Nagant 1891 Single Shot 100m_B00M_WW1FC_XY.wav</t>
  </si>
  <si>
    <t>Mosin Nagant 1891 Single Shot 100m</t>
  </si>
  <si>
    <t>[{'TYPE': 'string', 'NAME': 'MediaLibrary', 'VALUE': 'WWI Firearms'}, {'TYPE': 'string', 'NAME': 'MediaCategoryPost', 'VALUE': 'GUNS'}, {'TYPE': 'string', 'NAME': 'MediaRecordingMethod', 'VALUE': 'Sony PCM'}, {'TYPE': 'string', 'NAME': 'MediaComment', 'VALUE': 'Bolt action internal magazine fed military rifle, cal 7.62x54mm. X/Y handheld recorder positioned 100m from the shooter position in a nearby forest.'}, {'TYPE': 'string', 'NAME': 'MusicalCategory', 'VALUE': 'RIFLE'}, {'TYPE': 'string', 'NAME': 'MediaCompany', 'VALUE': 'www.boomlibrary.com'}, {'TYPE': 'string', 'NAME': 'MediaLibraryManufacturerName', 'VALUE': 'BOOM Library'}, {'TYPE': 'string', 'NAME': 'MediaArtist', 'VALUE': 'BOOM Library'}, {'TYPE': 'string', 'NAME': 'MediaTrackNumber', 'VALUE': '0'}, {'TYPE': 'string', 'NAME': 'SmfSongName', 'VALUE': 'Mosin Nagant 1891 Single Shot 100m'}, {'TYPE': 'string', 'NAME': 'MusicalInstrument', 'VALUE': 'X/Y handheld recorder positioned 100m from the shooter position in a nearby forest.'}]</t>
  </si>
  <si>
    <t>GUNRif_RI-Mosin Nagant 1891 Single Shot 1m_B00M_WW1FC_AB.wav</t>
  </si>
  <si>
    <t>Mosin Nagant 1891 Single Shot 1m</t>
  </si>
  <si>
    <t>[{'TYPE': 'string', 'NAME': 'MediaLibrary', 'VALUE': 'WWI Firearms'}, {'TYPE': 'string', 'NAME': 'MediaCategoryPost', 'VALUE': 'GUNS'}, {'TYPE': 'string', 'NAME': 'MediaRecordingMethod', 'VALUE': 'Sennheiser MKH416'}, {'TYPE': 'string', 'NAME': 'MediaComment', 'VALUE': 'Bolt action internal magazine fed military rifle, cal 7.62x54mm. A/B with shotgun mics positioned 1m behind the gun, right and left to the shooter.'}, {'TYPE': 'string', 'NAME': 'MusicalCategory', 'VALUE': 'RIFLE'}, {'TYPE': 'string', 'NAME': 'MediaCompany', 'VALUE': 'www.boomlibrary.com'}, {'TYPE': 'string', 'NAME': 'MediaLibraryManufacturerName', 'VALUE': 'BOOM Library'}, {'TYPE': 'string', 'NAME': 'MediaArtist', 'VALUE': 'BOOM Library'}, {'TYPE': 'string', 'NAME': 'MediaTrackNumber', 'VALUE': '0'}, {'TYPE': 'string', 'NAME': 'SmfSongName', 'VALUE': 'Mosin Nagant 1891 Single Shot 1m'}, {'TYPE': 'string', 'NAME': 'MusicalInstrument', 'VALUE': 'A/B with shotgun mics positioned 1m behind the gun, right and left to the shooter.'}]</t>
  </si>
  <si>
    <t>GUNRif_RI-Mosin Nagant 1891 Single Shot 20m_B00M_WW1FC_ORTF3D Hi.wav</t>
  </si>
  <si>
    <t>Mosin Nagant 1891 Single Shot 20m</t>
  </si>
  <si>
    <t>[{'TYPE': 'string', 'NAME': 'MediaLibrary', 'VALUE': 'WWI Firearms'}, {'TYPE': 'string', 'NAME': 'MediaCategoryPost', 'VALUE': 'GUNS'}, {'TYPE': 'string', 'NAME': 'MediaRecordingMethod', 'VALUE': 'Shoeps ORTF3D'}, {'TYPE': 'string', 'NAME': 'MediaComment', 'VALUE': 'Bolt action internal magazine fed military rifle, cal 7.62x54mm. ORTF3D positioned 20m behind the shooter.'}, {'TYPE': 'string', 'NAME': 'MusicalCategory', 'VALUE': 'RIFLE'}, {'TYPE': 'string', 'NAME': 'MediaCompany', 'VALUE': 'www.boomlibrary.com'}, {'TYPE': 'string', 'NAME': 'MediaLibraryManufacturerName', 'VALUE': 'BOOM Library'}, {'TYPE': 'string', 'NAME': 'MediaArtist', 'VALUE': 'BOOM Library'}, {'TYPE': 'string', 'NAME': 'MediaTrackNumber', 'VALUE': '0'}, {'TYPE': 'string', 'NAME': 'SmfSongName', 'VALUE': 'Mosin Nagant 1891 Single Shot 20m'}, {'TYPE': 'string', 'NAME': 'MusicalInstrument', 'VALUE': 'ORTF3D positioned 20m behind the shooter.'}]</t>
  </si>
  <si>
    <t>GUNRif_RI-Mosin Nagant 1891 Single Shot 20m_B00M_WW1FC_ORTF3D Lo.wav</t>
  </si>
  <si>
    <t>GUNRif_RI-Mosin Nagant 1891 Single Shot 2m_B00M_WW1FC_AB.wav</t>
  </si>
  <si>
    <t>Mosin Nagant 1891 Single Shot 2m</t>
  </si>
  <si>
    <t>[{'TYPE': 'string', 'NAME': 'MediaLibrary', 'VALUE': 'WWI Firearms'}, {'TYPE': 'string', 'NAME': 'MediaCategoryPost', 'VALUE': 'GUNS'}, {'TYPE': 'string', 'NAME': 'MediaRecordingMethod', 'VALUE': 'Audix D6'}, {'TYPE': 'string', 'NAME': 'MediaComment', 'VALUE': 'Bolt action internal magazine fed military rifle, cal 7.62x54mm. A/B with dynamic mics positioned 2m right and left from the muzzle of the gun.'}, {'TYPE': 'string', 'NAME': 'MusicalCategory', 'VALUE': 'RIFLE'}, {'TYPE': 'string', 'NAME': 'MediaCompany', 'VALUE': 'www.boomlibrary.com'}, {'TYPE': 'string', 'NAME': 'MediaLibraryManufacturerName', 'VALUE': 'BOOM Library'}, {'TYPE': 'string', 'NAME': 'MediaArtist', 'VALUE': 'BOOM Library'}, {'TYPE': 'string', 'NAME': 'MediaTrackNumber', 'VALUE': '0'}, {'TYPE': 'string', 'NAME': 'SmfSongName', 'VALUE': 'Mosin Nagant 1891 Single Shot 2m'}, {'TYPE': 'string', 'NAME': 'MusicalInstrument', 'VALUE': 'A/B with dynamic mics positioned 2m right and left from the muzzle of the gun.'}]</t>
  </si>
  <si>
    <t>GUNRif_RI-Mosin Nagant 1891 Single Shot 3m_B00M_WW1FC_MS.wav</t>
  </si>
  <si>
    <t>Bolt action internal magazine fed military rifle, cal 7.62x54mm. M/S shotgun mic positioned directly behind the shooter, 3m away.</t>
  </si>
  <si>
    <t>Mosin Nagant 1891 Single Shot 3m</t>
  </si>
  <si>
    <t>[{'TYPE': 'string', 'NAME': 'MediaLibrary', 'VALUE': 'WWI Firearms'}, {'TYPE': 'string', 'NAME': 'MediaCategoryPost', 'VALUE': 'GUNS'}, {'TYPE': 'string', 'NAME': 'MediaRecordingMethod', 'VALUE': 'Sennheiser MKH8050 / MKH30 MS'}, {'TYPE': 'string', 'NAME': 'MediaComment', 'VALUE': 'Bolt action internal magazine fed military rifle, cal 7.62x54mm. M/S shotgun mic positioned directly behind the shooter, 3m away.'}, {'TYPE': 'string', 'NAME': 'MusicalCategory', 'VALUE': 'RIFLE'}, {'TYPE': 'string', 'NAME': 'MediaCompany', 'VALUE': 'www.boomlibrary.com'}, {'TYPE': 'string', 'NAME': 'MediaLibraryManufacturerName', 'VALUE': 'BOOM Library'}, {'TYPE': 'string', 'NAME': 'MediaArtist', 'VALUE': 'BOOM Library'}, {'TYPE': 'string', 'NAME': 'MediaTrackNumber', 'VALUE': '0'}, {'TYPE': 'string', 'NAME': 'SmfSongName', 'VALUE': 'Mosin Nagant 1891 Single Shot 3m'}, {'TYPE': 'string', 'NAME': 'MusicalInstrument', 'VALUE': 'M/S shotgun mic positioned directly behind the shooter, 3m away.'}]</t>
  </si>
  <si>
    <t>GUNRif_RI-Mosin Nagant 1891 Single Shot 40m_B00M_WW1FC_Ambix.wav</t>
  </si>
  <si>
    <t>Mosin Nagant 1891 Single Shot 40m</t>
  </si>
  <si>
    <t>[{'TYPE': 'string', 'NAME': 'MediaLibrary', 'VALUE': 'WWI Firearms'}, {'TYPE': 'string', 'NAME': 'MediaCategoryPost', 'VALUE': 'GUNS'}, {'TYPE': 'string', 'NAME': 'MediaRecordingMethod', 'VALUE': 'Sennheiser Ambeo VR'}, {'TYPE': 'string', 'NAME': 'MediaComment', 'VALUE': 'Bolt action internal magazine fed military rifle, cal 7.62x54mm. 4 channel ambisonics positioned 50m behind the shooter.'}, {'TYPE': 'string', 'NAME': 'MusicalCategory', 'VALUE': 'RIFLE'}, {'TYPE': 'string', 'NAME': 'MediaCompany', 'VALUE': 'www.boomlibrary.com'}, {'TYPE': 'string', 'NAME': 'MediaLibraryManufacturerName', 'VALUE': 'BOOM Library'}, {'TYPE': 'string', 'NAME': 'MediaArtist', 'VALUE': 'BOOM Library'}, {'TYPE': 'string', 'NAME': 'MediaTrackNumber', 'VALUE': '0'}, {'TYPE': 'string', 'NAME': 'SmfSongName', 'VALUE': 'Mosin Nagant 1891 Single Shot 40m'}, {'TYPE': 'string', 'NAME': 'MusicalInstrument', 'VALUE': '4 channel ambisonics positioned 50m behind the shooter.'}]</t>
  </si>
  <si>
    <t>GUNRif_RI-Mosin Nagant 1891 Single Shot 5m_B00M_WW1FC_XY.wav</t>
  </si>
  <si>
    <t>Mosin Nagant 1891 Single Shot 5m</t>
  </si>
  <si>
    <t>[{'TYPE': 'string', 'NAME': 'MediaLibrary', 'VALUE': 'WWI Firearms'}, {'TYPE': 'string', 'NAME': 'MediaCategoryPost', 'VALUE': 'GUNS'}, {'TYPE': 'string', 'NAME': 'MediaRecordingMethod', 'VALUE': 'Sennheiser MKH8040'}, {'TYPE': 'string', 'NAME': 'MediaComment', 'VALUE': 'Bolt action internal magazine fed military rifle, cal 7.62x54mm. X/Y 5m in front of the shooter, pointing to the gun.'}, {'TYPE': 'string', 'NAME': 'MusicalCategory', 'VALUE': 'RIFLE'}, {'TYPE': 'string', 'NAME': 'MediaCompany', 'VALUE': 'www.boomlibrary.com'}, {'TYPE': 'string', 'NAME': 'MediaLibraryManufacturerName', 'VALUE': 'BOOM Library'}, {'TYPE': 'string', 'NAME': 'MediaArtist', 'VALUE': 'BOOM Library'}, {'TYPE': 'string', 'NAME': 'MediaTrackNumber', 'VALUE': '0'}, {'TYPE': 'string', 'NAME': 'SmfSongName', 'VALUE': 'Mosin Nagant 1891 Single Shot 5m'}, {'TYPE': 'string', 'NAME': 'MusicalInstrument', 'VALUE': 'X/Y 5m in front of the shooter, pointing to the gun.'}]</t>
  </si>
  <si>
    <t>GUNRif_RI-Mosin Nagant 1891 Single Shot 75m_B00M_WW1FC_XY.wav</t>
  </si>
  <si>
    <t>Mosin Nagant 1891 Single Shot 75m</t>
  </si>
  <si>
    <t>[{'TYPE': 'string', 'NAME': 'MediaLibrary', 'VALUE': 'WWI Firearms'}, {'TYPE': 'string', 'NAME': 'MediaCategoryPost', 'VALUE': 'GUNS'}, {'TYPE': 'string', 'NAME': 'MediaRecordingMethod', 'VALUE': 'Zoom H6 XY Capsule'}, {'TYPE': 'string', 'NAME': 'MediaComment', 'VALUE': 'Bolt action internal magazine fed military rifle, cal 7.62x54mm. X/Y handheld recorder positioned 50m from the shooter position in a nearby forest.'}, {'TYPE': 'string', 'NAME': 'MusicalCategory', 'VALUE': 'RIFLE'}, {'TYPE': 'string', 'NAME': 'MediaCompany', 'VALUE': 'www.boomlibrary.com'}, {'TYPE': 'string', 'NAME': 'MediaLibraryManufacturerName', 'VALUE': 'BOOM Library'}, {'TYPE': 'string', 'NAME': 'MediaArtist', 'VALUE': 'BOOM Library'}, {'TYPE': 'string', 'NAME': 'MediaTrackNumber', 'VALUE': '0'}, {'TYPE': 'string', 'NAME': 'SmfSongName', 'VALUE': 'Mosin Nagant 1891 Single Shot 75m'}, {'TYPE': 'string', 'NAME': 'MusicalInstrument', 'VALUE': 'X/Y handheld recorder positioned 50m from the shooter position in a nearby forest.'}]</t>
  </si>
  <si>
    <t>GUNAuto_Rifle Mosin Nagant M1891-Shot 01 Composite_AKB00M_WWI Firearms.wav</t>
  </si>
  <si>
    <t>GUNS, AUTOMATIC, Rifle Mosin Nagant M1891, Shot 01 Composite, Fully automatic capable weapons, even when firing singly. Machine guns., ak-47, m16, machine gun, tommy gun, uzi, m249, M1919, gatling gun, minigun,, Mosin Nagant M1891 bolt action semi automati</t>
  </si>
  <si>
    <t>AKB00M00001202509180947310164</t>
  </si>
  <si>
    <t>GUNS, AUTOMATIC, Rifle Mosin Nagant M1891, Shot 01 Composite, Fully automatic capable weapons, even when firing singly. Machine guns., ak-47, m16, machine gun, tommy gun, uzi, m249, M1919, gatling gun, minigun,, Mosin Nagant M1891 bolt action semi automatic Calibre various 1891 to present Russian Empire</t>
  </si>
  <si>
    <t>Rendered 2025-09-18 09:47:31</t>
  </si>
  <si>
    <t>Shot Composite M1891</t>
  </si>
  <si>
    <t>GUNAuto_Rifle Mosin Nagant M1891-Shot 01 L1 Body_AKB00M_WWI Firearms.wav</t>
  </si>
  <si>
    <t>GUNS, AUTOMATIC, Rifle Mosin Nagant M1891, Shot 01 L1 Body, Fully automatic capable weapons, even when firing singly. Machine guns., ak-47, m16, machine gun, tommy gun, uzi, m249, M1919, gatling gun, minigun,, Mosin Nagant M1891 bolt action semi automatic</t>
  </si>
  <si>
    <t>-25.59</t>
  </si>
  <si>
    <t>-4.69</t>
  </si>
  <si>
    <t>AKB00M00001202509180947310264</t>
  </si>
  <si>
    <t>GUNS, AUTOMATIC, Rifle Mosin Nagant M1891, Shot 01 L1 Body, Fully automatic capable weapons, even when firing singly. Machine guns., ak-47, m16, machine gun, tommy gun, uzi, m249, M1919, gatling gun, minigun,, Mosin Nagant M1891 bolt action semi automatic Calibre various 1891 to present Russian Empire</t>
  </si>
  <si>
    <t>-25.6</t>
  </si>
  <si>
    <t>-4.7</t>
  </si>
  <si>
    <t>GUNAuto_Rifle Mosin Nagant M1891-Shot 01 L2 Mechanic_AKB00M_WWI Firearms.wav</t>
  </si>
  <si>
    <t>GUNS, AUTOMATIC, Rifle Mosin Nagant M1891, Shot 01 L2 Mechanic, Fully automatic capable weapons, even when firing singly. Machine guns., ak-47, m16, machine gun, tommy gun, uzi, m249, M1919, gatling gun, minigun,, Mosin Nagant M1891 bolt action semi automa</t>
  </si>
  <si>
    <t>AKB00M00001202509180947310364</t>
  </si>
  <si>
    <t>GUNS, AUTOMATIC, Rifle Mosin Nagant M1891, Shot 01 L2 Mechanic, Fully automatic capable weapons, even when firing singly. Machine guns., ak-47, m16, machine gun, tommy gun, uzi, m249, M1919, gatling gun, minigun,, Mosin Nagant M1891 bolt action semi automatic Calibre various 1891 to present Russian Empire</t>
  </si>
  <si>
    <t>GUNAuto_Rifle Mosin Nagant M1891-Shot 01 L3 Transient_AKB00M_WWI Firearms.wav</t>
  </si>
  <si>
    <t>GUNS, AUTOMATIC, Rifle Mosin Nagant M1891, Shot 01 L3 Transient, Fully automatic capable weapons, even when firing singly. Machine guns., ak-47, m16, machine gun, tommy gun, uzi, m249, M1919, gatling gun, minigun,, Mosin Nagant M1891 bolt action semi autom</t>
  </si>
  <si>
    <t>-17.09</t>
  </si>
  <si>
    <t>AKB00M00001202509180947310464</t>
  </si>
  <si>
    <t>GUNS, AUTOMATIC, Rifle Mosin Nagant M1891, Shot 01 L3 Transient, Fully automatic capable weapons, even when firing singly. Machine guns., ak-47, m16, machine gun, tommy gun, uzi, m249, M1919, gatling gun, minigun,, Mosin Nagant M1891 bolt action semi automatic Calibre various 1891 to present Russian Empire</t>
  </si>
  <si>
    <t>-6.1</t>
  </si>
  <si>
    <t>-17.1</t>
  </si>
  <si>
    <t>GUNAuto_Rifle Mosin Nagant M1891-Shot 01 L4 Punch_AKB00M_WWI Firearms.wav</t>
  </si>
  <si>
    <t>GUNS, AUTOMATIC, Rifle Mosin Nagant M1891, Shot 01 L4 Punch, Fully automatic capable weapons, even when firing singly. Machine guns., ak-47, m16, machine gun, tommy gun, uzi, m249, M1919, gatling gun, minigun,, Mosin Nagant M1891 bolt action semi automatic</t>
  </si>
  <si>
    <t>-18.89</t>
  </si>
  <si>
    <t>AKB00M00001202509180947310564</t>
  </si>
  <si>
    <t>GUNS, AUTOMATIC, Rifle Mosin Nagant M1891, Shot 01 L4 Punch, Fully automatic capable weapons, even when firing singly. Machine guns., ak-47, m16, machine gun, tommy gun, uzi, m249, M1919, gatling gun, minigun,, Mosin Nagant M1891 bolt action semi automatic Calibre various 1891 to present Russian Empire</t>
  </si>
  <si>
    <t>GUNAuto_Rifle Mosin Nagant M1891-Shot 01 L5 Tail_AKB00M_WWI Firearms.wav</t>
  </si>
  <si>
    <t>GUNS, AUTOMATIC, Rifle Mosin Nagant M1891, Shot 01 L5 Tail, Fully automatic capable weapons, even when firing singly. Machine guns., ak-47, m16, machine gun, tommy gun, uzi, m249, M1919, gatling gun, minigun,, Mosin Nagant M1891 bolt action semi automatic</t>
  </si>
  <si>
    <t>22.6</t>
  </si>
  <si>
    <t>-36.19</t>
  </si>
  <si>
    <t>AKB00M00001202509180947310664</t>
  </si>
  <si>
    <t>GUNS, AUTOMATIC, Rifle Mosin Nagant M1891, Shot 01 L5 Tail, Fully automatic capable weapons, even when firing singly. Machine guns., ak-47, m16, machine gun, tommy gun, uzi, m249, M1919, gatling gun, minigun,, Mosin Nagant M1891 bolt action semi automatic Calibre various 1891 to present Russian Empire</t>
  </si>
  <si>
    <t>-36.2</t>
  </si>
  <si>
    <t>GUNAuto_Rifle Mosin Nagant M1891-Shot 02 Composite_AKB00M_WWI Firearms.wav</t>
  </si>
  <si>
    <t>GUNS, AUTOMATIC, Rifle Mosin Nagant M1891, Shot 02 Composite, Fully automatic capable weapons, even when firing singly. Machine guns., ak-47, m16, machine gun, tommy gun, uzi, m249, M1919, gatling gun, minigun,, Mosin Nagant M1891 bolt action semi automati</t>
  </si>
  <si>
    <t>-19.09</t>
  </si>
  <si>
    <t>AKB00M00001202509180947310764</t>
  </si>
  <si>
    <t>GUNS, AUTOMATIC, Rifle Mosin Nagant M1891, Shot 02 Composite, Fully automatic capable weapons, even when firing singly. Machine guns., ak-47, m16, machine gun, tommy gun, uzi, m249, M1919, gatling gun, minigun,, Mosin Nagant M1891 bolt action semi automatic Calibre various 1891 to present Russian Empire</t>
  </si>
  <si>
    <t>-19.1</t>
  </si>
  <si>
    <t>GUNAuto_Rifle Mosin Nagant M1891-Shot 02 L1 Body_AKB00M_WWI Firearms.wav</t>
  </si>
  <si>
    <t>GUNS, AUTOMATIC, Rifle Mosin Nagant M1891, Shot 02 L1 Body, Fully automatic capable weapons, even when firing singly. Machine guns., ak-47, m16, machine gun, tommy gun, uzi, m249, M1919, gatling gun, minigun,, Mosin Nagant M1891 bolt action semi automatic</t>
  </si>
  <si>
    <t>-3.79</t>
  </si>
  <si>
    <t>AKB00M00001202509180947310864</t>
  </si>
  <si>
    <t>GUNS, AUTOMATIC, Rifle Mosin Nagant M1891, Shot 02 L1 Body, Fully automatic capable weapons, even when firing singly. Machine guns., ak-47, m16, machine gun, tommy gun, uzi, m249, M1919, gatling gun, minigun,, Mosin Nagant M1891 bolt action semi automatic Calibre various 1891 to present Russian Empire</t>
  </si>
  <si>
    <t>-4.8</t>
  </si>
  <si>
    <t>-3.8</t>
  </si>
  <si>
    <t>GUNAuto_Rifle Mosin Nagant M1891-Shot 02 L2 Mechanic_AKB00M_WWI Firearms.wav</t>
  </si>
  <si>
    <t>GUNS, AUTOMATIC, Rifle Mosin Nagant M1891, Shot 02 L2 Mechanic, Fully automatic capable weapons, even when firing singly. Machine guns., ak-47, m16, machine gun, tommy gun, uzi, m249, M1919, gatling gun, minigun,, Mosin Nagant M1891 bolt action semi automa</t>
  </si>
  <si>
    <t>AKB00M00001202509180947310964</t>
  </si>
  <si>
    <t>GUNS, AUTOMATIC, Rifle Mosin Nagant M1891, Shot 02 L2 Mechanic, Fully automatic capable weapons, even when firing singly. Machine guns., ak-47, m16, machine gun, tommy gun, uzi, m249, M1919, gatling gun, minigun,, Mosin Nagant M1891 bolt action semi automatic Calibre various 1891 to present Russian Empire</t>
  </si>
  <si>
    <t>-12.7</t>
  </si>
  <si>
    <t>GUNAuto_Rifle Mosin Nagant M1891-Shot 02 L3 Transient_AKB00M_WWI Firearms.wav</t>
  </si>
  <si>
    <t>GUNS, AUTOMATIC, Rifle Mosin Nagant M1891, Shot 02 L3 Transient, Fully automatic capable weapons, even when firing singly. Machine guns., ak-47, m16, machine gun, tommy gun, uzi, m249, M1919, gatling gun, minigun,, Mosin Nagant M1891 bolt action semi autom</t>
  </si>
  <si>
    <t>AKB00M00001202509180947311064</t>
  </si>
  <si>
    <t>GUNS, AUTOMATIC, Rifle Mosin Nagant M1891, Shot 02 L3 Transient, Fully automatic capable weapons, even when firing singly. Machine guns., ak-47, m16, machine gun, tommy gun, uzi, m249, M1919, gatling gun, minigun,, Mosin Nagant M1891 bolt action semi automatic Calibre various 1891 to present Russian Empire</t>
  </si>
  <si>
    <t>GUNAuto_Rifle Mosin Nagant M1891-Shot 02 L4 Punch_AKB00M_WWI Firearms.wav</t>
  </si>
  <si>
    <t>GUNS, AUTOMATIC, Rifle Mosin Nagant M1891, Shot 02 L4 Punch, Fully automatic capable weapons, even when firing singly. Machine guns., ak-47, m16, machine gun, tommy gun, uzi, m249, M1919, gatling gun, minigun,, Mosin Nagant M1891 bolt action semi automatic</t>
  </si>
  <si>
    <t>AKB00M00001202509180947311164</t>
  </si>
  <si>
    <t>GUNS, AUTOMATIC, Rifle Mosin Nagant M1891, Shot 02 L4 Punch, Fully automatic capable weapons, even when firing singly. Machine guns., ak-47, m16, machine gun, tommy gun, uzi, m249, M1919, gatling gun, minigun,, Mosin Nagant M1891 bolt action semi automatic Calibre various 1891 to present Russian Empire</t>
  </si>
  <si>
    <t>GUNAuto_Rifle Mosin Nagant M1891-Shot 02 L5 Tail_AKB00M_WWI Firearms.wav</t>
  </si>
  <si>
    <t>GUNS, AUTOMATIC, Rifle Mosin Nagant M1891, Shot 02 L5 Tail, Fully automatic capable weapons, even when firing singly. Machine guns., ak-47, m16, machine gun, tommy gun, uzi, m249, M1919, gatling gun, minigun,, Mosin Nagant M1891 bolt action semi automatic</t>
  </si>
  <si>
    <t>22.2</t>
  </si>
  <si>
    <t>AKB00M00001202509180947311264</t>
  </si>
  <si>
    <t>GUNS, AUTOMATIC, Rifle Mosin Nagant M1891, Shot 02 L5 Tail, Fully automatic capable weapons, even when firing singly. Machine guns., ak-47, m16, machine gun, tommy gun, uzi, m249, M1919, gatling gun, minigun,, Mosin Nagant M1891 bolt action semi automatic Calibre various 1891 to present Russian Empire</t>
  </si>
  <si>
    <t>GUNAuto_Rifle Mosin Nagant M1891-Shot 03 Composite_AKB00M_WWI Firearms.wav</t>
  </si>
  <si>
    <t>GUNS, AUTOMATIC, Rifle Mosin Nagant M1891, Shot 03 Composite, Fully automatic capable weapons, even when firing singly. Machine guns., ak-47, m16, machine gun, tommy gun, uzi, m249, M1919, gatling gun, minigun,, Mosin Nagant M1891 bolt action semi automati</t>
  </si>
  <si>
    <t>AKB00M00001202509180947311364</t>
  </si>
  <si>
    <t>GUNS, AUTOMATIC, Rifle Mosin Nagant M1891, Shot 03 Composite, Fully automatic capable weapons, even when firing singly. Machine guns., ak-47, m16, machine gun, tommy gun, uzi, m249, M1919, gatling gun, minigun,, Mosin Nagant M1891 bolt action semi automatic Calibre various 1891 to present Russian Empire</t>
  </si>
  <si>
    <t>GUNAuto_Rifle Mosin Nagant M1891-Shot 03 L1 Body_AKB00M_WWI Firearms.wav</t>
  </si>
  <si>
    <t>GUNS, AUTOMATIC, Rifle Mosin Nagant M1891, Shot 03 L1 Body, Fully automatic capable weapons, even when firing singly. Machine guns., ak-47, m16, machine gun, tommy gun, uzi, m249, M1919, gatling gun, minigun,, Mosin Nagant M1891 bolt action semi automatic</t>
  </si>
  <si>
    <t>-16.69</t>
  </si>
  <si>
    <t>-4.39</t>
  </si>
  <si>
    <t>AKB00M00001202509180947311464</t>
  </si>
  <si>
    <t>GUNS, AUTOMATIC, Rifle Mosin Nagant M1891, Shot 03 L1 Body, Fully automatic capable weapons, even when firing singly. Machine guns., ak-47, m16, machine gun, tommy gun, uzi, m249, M1919, gatling gun, minigun,, Mosin Nagant M1891 bolt action semi automatic Calibre various 1891 to present Russian Empire</t>
  </si>
  <si>
    <t>-5.3</t>
  </si>
  <si>
    <t>-16.7</t>
  </si>
  <si>
    <t>-4.4</t>
  </si>
  <si>
    <t>GUNAuto_Rifle Mosin Nagant M1891-Shot 03 L2 Mechanic_AKB00M_WWI Firearms.wav</t>
  </si>
  <si>
    <t>GUNS, AUTOMATIC, Rifle Mosin Nagant M1891, Shot 03 L2 Mechanic, Fully automatic capable weapons, even when firing singly. Machine guns., ak-47, m16, machine gun, tommy gun, uzi, m249, M1919, gatling gun, minigun,, Mosin Nagant M1891 bolt action semi automa</t>
  </si>
  <si>
    <t>-39.09</t>
  </si>
  <si>
    <t>-9.29</t>
  </si>
  <si>
    <t>AKB00M00001202509180947311564</t>
  </si>
  <si>
    <t>GUNS, AUTOMATIC, Rifle Mosin Nagant M1891, Shot 03 L2 Mechanic, Fully automatic capable weapons, even when firing singly. Machine guns., ak-47, m16, machine gun, tommy gun, uzi, m249, M1919, gatling gun, minigun,, Mosin Nagant M1891 bolt action semi automatic Calibre various 1891 to present Russian Empire</t>
  </si>
  <si>
    <t>-39.1</t>
  </si>
  <si>
    <t>-9.3</t>
  </si>
  <si>
    <t>GUNAuto_Rifle Mosin Nagant M1891-Shot 03 L3 Transient_AKB00M_WWI Firearms.wav</t>
  </si>
  <si>
    <t>GUNS, AUTOMATIC, Rifle Mosin Nagant M1891, Shot 03 L3 Transient, Fully automatic capable weapons, even when firing singly. Machine guns., ak-47, m16, machine gun, tommy gun, uzi, m249, M1919, gatling gun, minigun,, Mosin Nagant M1891 bolt action semi autom</t>
  </si>
  <si>
    <t>AKB00M00001202509180947311664</t>
  </si>
  <si>
    <t>GUNS, AUTOMATIC, Rifle Mosin Nagant M1891, Shot 03 L3 Transient, Fully automatic capable weapons, even when firing singly. Machine guns., ak-47, m16, machine gun, tommy gun, uzi, m249, M1919, gatling gun, minigun,, Mosin Nagant M1891 bolt action semi automatic Calibre various 1891 to present Russian Empire</t>
  </si>
  <si>
    <t>GUNAuto_Rifle Mosin Nagant M1891-Shot 03 L4 Punch_AKB00M_WWI Firearms.wav</t>
  </si>
  <si>
    <t>GUNS, AUTOMATIC, Rifle Mosin Nagant M1891, Shot 03 L4 Punch, Fully automatic capable weapons, even when firing singly. Machine guns., ak-47, m16, machine gun, tommy gun, uzi, m249, M1919, gatling gun, minigun,, Mosin Nagant M1891 bolt action semi automatic</t>
  </si>
  <si>
    <t>AKB00M00001202509180947311764</t>
  </si>
  <si>
    <t>GUNS, AUTOMATIC, Rifle Mosin Nagant M1891, Shot 03 L4 Punch, Fully automatic capable weapons, even when firing singly. Machine guns., ak-47, m16, machine gun, tommy gun, uzi, m249, M1919, gatling gun, minigun,, Mosin Nagant M1891 bolt action semi automatic Calibre various 1891 to present Russian Empire</t>
  </si>
  <si>
    <t>GUNAuto_Rifle Mosin Nagant M1891-Shot 03 L5 Tail_AKB00M_WWI Firearms.wav</t>
  </si>
  <si>
    <t>GUNS, AUTOMATIC, Rifle Mosin Nagant M1891, Shot 03 L5 Tail, Fully automatic capable weapons, even when firing singly. Machine guns., ak-47, m16, machine gun, tommy gun, uzi, m249, M1919, gatling gun, minigun,, Mosin Nagant M1891 bolt action semi automatic</t>
  </si>
  <si>
    <t>-22.79</t>
  </si>
  <si>
    <t>AKB00M00001202509180947311864</t>
  </si>
  <si>
    <t>GUNS, AUTOMATIC, Rifle Mosin Nagant M1891, Shot 03 L5 Tail, Fully automatic capable weapons, even when firing singly. Machine guns., ak-47, m16, machine gun, tommy gun, uzi, m249, M1919, gatling gun, minigun,, Mosin Nagant M1891 bolt action semi automatic Calibre various 1891 to present Russian Empire</t>
  </si>
  <si>
    <t>-22.8</t>
  </si>
  <si>
    <t>GUNAuto_Rifle Mosin Nagant M1891-Shot 04 Composite_AKB00M_WWI Firearms.wav</t>
  </si>
  <si>
    <t>GUNS, AUTOMATIC, Rifle Mosin Nagant M1891, Shot 04 Composite, Fully automatic capable weapons, even when firing singly. Machine guns., ak-47, m16, machine gun, tommy gun, uzi, m249, M1919, gatling gun, minigun,, Mosin Nagant M1891 bolt action semi automati</t>
  </si>
  <si>
    <t>-18.49</t>
  </si>
  <si>
    <t>-1.49</t>
  </si>
  <si>
    <t>AKB00M00001202509180947311964</t>
  </si>
  <si>
    <t>GUNS, AUTOMATIC, Rifle Mosin Nagant M1891, Shot 04 Composite, Fully automatic capable weapons, even when firing singly. Machine guns., ak-47, m16, machine gun, tommy gun, uzi, m249, M1919, gatling gun, minigun,, Mosin Nagant M1891 bolt action semi automatic Calibre various 1891 to present Russian Empire</t>
  </si>
  <si>
    <t>-18.5</t>
  </si>
  <si>
    <t>-1.5</t>
  </si>
  <si>
    <t>GUNAuto_Rifle Mosin Nagant M1891-Shot 04 L1 Body_AKB00M_WWI Firearms.wav</t>
  </si>
  <si>
    <t>GUNS, AUTOMATIC, Rifle Mosin Nagant M1891, Shot 04 L1 Body, Fully automatic capable weapons, even when firing singly. Machine guns., ak-47, m16, machine gun, tommy gun, uzi, m249, M1919, gatling gun, minigun,, Mosin Nagant M1891 bolt action semi automatic</t>
  </si>
  <si>
    <t>-16.59</t>
  </si>
  <si>
    <t>-4.09</t>
  </si>
  <si>
    <t>AKB00M00001202509180947312064</t>
  </si>
  <si>
    <t>GUNS, AUTOMATIC, Rifle Mosin Nagant M1891, Shot 04 L1 Body, Fully automatic capable weapons, even when firing singly. Machine guns., ak-47, m16, machine gun, tommy gun, uzi, m249, M1919, gatling gun, minigun,, Mosin Nagant M1891 bolt action semi automatic Calibre various 1891 to present Russian Empire</t>
  </si>
  <si>
    <t>-16.6</t>
  </si>
  <si>
    <t>-4.1</t>
  </si>
  <si>
    <t>GUNAuto_Rifle Mosin Nagant M1891-Shot 04 L2 Mechanic_AKB00M_WWI Firearms.wav</t>
  </si>
  <si>
    <t>GUNS, AUTOMATIC, Rifle Mosin Nagant M1891, Shot 04 L2 Mechanic, Fully automatic capable weapons, even when firing singly. Machine guns., ak-47, m16, machine gun, tommy gun, uzi, m249, M1919, gatling gun, minigun,, Mosin Nagant M1891 bolt action semi automa</t>
  </si>
  <si>
    <t>-11.09</t>
  </si>
  <si>
    <t>AKB00M00001202509180947312164</t>
  </si>
  <si>
    <t>GUNS, AUTOMATIC, Rifle Mosin Nagant M1891, Shot 04 L2 Mechanic, Fully automatic capable weapons, even when firing singly. Machine guns., ak-47, m16, machine gun, tommy gun, uzi, m249, M1919, gatling gun, minigun,, Mosin Nagant M1891 bolt action semi automatic Calibre various 1891 to present Russian Empire</t>
  </si>
  <si>
    <t>-11.1</t>
  </si>
  <si>
    <t>GUNAuto_Rifle Mosin Nagant M1891-Shot 04 L3 Transient_AKB00M_WWI Firearms.wav</t>
  </si>
  <si>
    <t>GUNS, AUTOMATIC, Rifle Mosin Nagant M1891, Shot 04 L3 Transient, Fully automatic capable weapons, even when firing singly. Machine guns., ak-47, m16, machine gun, tommy gun, uzi, m249, M1919, gatling gun, minigun,, Mosin Nagant M1891 bolt action semi autom</t>
  </si>
  <si>
    <t>-5.69</t>
  </si>
  <si>
    <t>AKB00M00001202509180947312264</t>
  </si>
  <si>
    <t>GUNS, AUTOMATIC, Rifle Mosin Nagant M1891, Shot 04 L3 Transient, Fully automatic capable weapons, even when firing singly. Machine guns., ak-47, m16, machine gun, tommy gun, uzi, m249, M1919, gatling gun, minigun,, Mosin Nagant M1891 bolt action semi automatic Calibre various 1891 to present Russian Empire</t>
  </si>
  <si>
    <t>-5.7</t>
  </si>
  <si>
    <t>GUNAuto_Rifle Mosin Nagant M1891-Shot 04 L4 Punch_AKB00M_WWI Firearms.wav</t>
  </si>
  <si>
    <t>GUNS, AUTOMATIC, Rifle Mosin Nagant M1891, Shot 04 L4 Punch, Fully automatic capable weapons, even when firing singly. Machine guns., ak-47, m16, machine gun, tommy gun, uzi, m249, M1919, gatling gun, minigun,, Mosin Nagant M1891 bolt action semi automatic</t>
  </si>
  <si>
    <t>AKB00M00001202509180947312364</t>
  </si>
  <si>
    <t>GUNS, AUTOMATIC, Rifle Mosin Nagant M1891, Shot 04 L4 Punch, Fully automatic capable weapons, even when firing singly. Machine guns., ak-47, m16, machine gun, tommy gun, uzi, m249, M1919, gatling gun, minigun,, Mosin Nagant M1891 bolt action semi automatic Calibre various 1891 to present Russian Empire</t>
  </si>
  <si>
    <t>GUNAuto_Rifle Mosin Nagant M1891-Shot 04 L5 Tail_AKB00M_WWI Firearms.wav</t>
  </si>
  <si>
    <t>GUNS, AUTOMATIC, Rifle Mosin Nagant M1891, Shot 04 L5 Tail, Fully automatic capable weapons, even when firing singly. Machine guns., ak-47, m16, machine gun, tommy gun, uzi, m249, M1919, gatling gun, minigun,, Mosin Nagant M1891 bolt action semi automatic</t>
  </si>
  <si>
    <t>23.0</t>
  </si>
  <si>
    <t>-36.99</t>
  </si>
  <si>
    <t>-40.09</t>
  </si>
  <si>
    <t>AKB00M00001202509180947312464</t>
  </si>
  <si>
    <t>GUNS, AUTOMATIC, Rifle Mosin Nagant M1891, Shot 04 L5 Tail, Fully automatic capable weapons, even when firing singly. Machine guns., ak-47, m16, machine gun, tommy gun, uzi, m249, M1919, gatling gun, minigun,, Mosin Nagant M1891 bolt action semi automatic Calibre various 1891 to present Russian Empire</t>
  </si>
  <si>
    <t>-37.0</t>
  </si>
  <si>
    <t>-40.1</t>
  </si>
  <si>
    <t>GUNAuto_Rifle Mosin Nagant M1891-Shot 05 Composite_AKB00M_WWI Firearms.wav</t>
  </si>
  <si>
    <t>GUNS, AUTOMATIC, Rifle Mosin Nagant M1891, Shot 05 Composite, Fully automatic capable weapons, even when firing singly. Machine guns., ak-47, m16, machine gun, tommy gun, uzi, m249, M1919, gatling gun, minigun,, Mosin Nagant M1891 bolt action semi automati</t>
  </si>
  <si>
    <t>29.8</t>
  </si>
  <si>
    <t>-18.39</t>
  </si>
  <si>
    <t>AKB00M00001202509180947312564</t>
  </si>
  <si>
    <t>GUNS, AUTOMATIC, Rifle Mosin Nagant M1891, Shot 05 Composite, Fully automatic capable weapons, even when firing singly. Machine guns., ak-47, m16, machine gun, tommy gun, uzi, m249, M1919, gatling gun, minigun,, Mosin Nagant M1891 bolt action semi automatic Calibre various 1891 to present Russian Empire</t>
  </si>
  <si>
    <t>-18.4</t>
  </si>
  <si>
    <t>GUNAuto_Rifle Mosin Nagant M1891-Shot 05 L1 Body_AKB00M_WWI Firearms.wav</t>
  </si>
  <si>
    <t>GUNS, AUTOMATIC, Rifle Mosin Nagant M1891, Shot 05 L1 Body, Fully automatic capable weapons, even when firing singly. Machine guns., ak-47, m16, machine gun, tommy gun, uzi, m249, M1919, gatling gun, minigun,, Mosin Nagant M1891 bolt action semi automatic</t>
  </si>
  <si>
    <t>AKB00M00001202509180947312664</t>
  </si>
  <si>
    <t>GUNS, AUTOMATIC, Rifle Mosin Nagant M1891, Shot 05 L1 Body, Fully automatic capable weapons, even when firing singly. Machine guns., ak-47, m16, machine gun, tommy gun, uzi, m249, M1919, gatling gun, minigun,, Mosin Nagant M1891 bolt action semi automatic Calibre various 1891 to present Russian Empire</t>
  </si>
  <si>
    <t>GUNAuto_Rifle Mosin Nagant M1891-Shot 05 L2 Mechanic_AKB00M_WWI Firearms.wav</t>
  </si>
  <si>
    <t>GUNS, AUTOMATIC, Rifle Mosin Nagant M1891, Shot 05 L2 Mechanic, Fully automatic capable weapons, even when firing singly. Machine guns., ak-47, m16, machine gun, tommy gun, uzi, m249, M1919, gatling gun, minigun,, Mosin Nagant M1891 bolt action semi automa</t>
  </si>
  <si>
    <t>-39.59</t>
  </si>
  <si>
    <t>-10.69</t>
  </si>
  <si>
    <t>AKB00M00001202509180947312764</t>
  </si>
  <si>
    <t>GUNS, AUTOMATIC, Rifle Mosin Nagant M1891, Shot 05 L2 Mechanic, Fully automatic capable weapons, even when firing singly. Machine guns., ak-47, m16, machine gun, tommy gun, uzi, m249, M1919, gatling gun, minigun,, Mosin Nagant M1891 bolt action semi automatic Calibre various 1891 to present Russian Empire</t>
  </si>
  <si>
    <t>-10.8</t>
  </si>
  <si>
    <t>-39.6</t>
  </si>
  <si>
    <t>-10.7</t>
  </si>
  <si>
    <t>GUNAuto_Rifle Mosin Nagant M1891-Shot 05 L3 Transient_AKB00M_WWI Firearms.wav</t>
  </si>
  <si>
    <t>GUNS, AUTOMATIC, Rifle Mosin Nagant M1891, Shot 05 L3 Transient, Fully automatic capable weapons, even when firing singly. Machine guns., ak-47, m16, machine gun, tommy gun, uzi, m249, M1919, gatling gun, minigun,, Mosin Nagant M1891 bolt action semi autom</t>
  </si>
  <si>
    <t>-16.89</t>
  </si>
  <si>
    <t>AKB00M00001202509180947312864</t>
  </si>
  <si>
    <t>GUNS, AUTOMATIC, Rifle Mosin Nagant M1891, Shot 05 L3 Transient, Fully automatic capable weapons, even when firing singly. Machine guns., ak-47, m16, machine gun, tommy gun, uzi, m249, M1919, gatling gun, minigun,, Mosin Nagant M1891 bolt action semi automatic Calibre various 1891 to present Russian Empire</t>
  </si>
  <si>
    <t>-16.9</t>
  </si>
  <si>
    <t>GUNAuto_Rifle Mosin Nagant M1891-Shot 05 L4 Punch_AKB00M_WWI Firearms.wav</t>
  </si>
  <si>
    <t>GUNS, AUTOMATIC, Rifle Mosin Nagant M1891, Shot 05 L4 Punch, Fully automatic capable weapons, even when firing singly. Machine guns., ak-47, m16, machine gun, tommy gun, uzi, m249, M1919, gatling gun, minigun,, Mosin Nagant M1891 bolt action semi automatic</t>
  </si>
  <si>
    <t>AKB00M00001202509180947312964</t>
  </si>
  <si>
    <t>GUNS, AUTOMATIC, Rifle Mosin Nagant M1891, Shot 05 L4 Punch, Fully automatic capable weapons, even when firing singly. Machine guns., ak-47, m16, machine gun, tommy gun, uzi, m249, M1919, gatling gun, minigun,, Mosin Nagant M1891 bolt action semi automatic Calibre various 1891 to present Russian Empire</t>
  </si>
  <si>
    <t>GUNAuto_Rifle Mosin Nagant M1891-Shot 05 L5 Tail_AKB00M_WWI Firearms.wav</t>
  </si>
  <si>
    <t>GUNS, AUTOMATIC, Rifle Mosin Nagant M1891, Shot 05 L5 Tail, Fully automatic capable weapons, even when firing singly. Machine guns., ak-47, m16, machine gun, tommy gun, uzi, m249, M1919, gatling gun, minigun,, Mosin Nagant M1891 bolt action semi automatic</t>
  </si>
  <si>
    <t>23.3</t>
  </si>
  <si>
    <t>-36.59</t>
  </si>
  <si>
    <t>AKB00M00001202509180947313064</t>
  </si>
  <si>
    <t>GUNS, AUTOMATIC, Rifle Mosin Nagant M1891, Shot 05 L5 Tail, Fully automatic capable weapons, even when firing singly. Machine guns., ak-47, m16, machine gun, tommy gun, uzi, m249, M1919, gatling gun, minigun,, Mosin Nagant M1891 bolt action semi automatic Calibre various 1891 to present Russian Empire</t>
  </si>
  <si>
    <t>-36.6</t>
  </si>
  <si>
    <t>GUNAuto_Rifle Mosin Nagant M1891-Shot 06 Composite_AKB00M_WWI Firearms.wav</t>
  </si>
  <si>
    <t>GUNS, AUTOMATIC, Rifle Mosin Nagant M1891, Shot 06 Composite, Fully automatic capable weapons, even when firing singly. Machine guns., ak-47, m16, machine gun, tommy gun, uzi, m249, M1919, gatling gun, minigun,, Mosin Nagant M1891 bolt action semi automati</t>
  </si>
  <si>
    <t>AKB00M00001202509180947313164</t>
  </si>
  <si>
    <t>GUNS, AUTOMATIC, Rifle Mosin Nagant M1891, Shot 06 Composite, Fully automatic capable weapons, even when firing singly. Machine guns., ak-47, m16, machine gun, tommy gun, uzi, m249, M1919, gatling gun, minigun,, Mosin Nagant M1891 bolt action semi automatic Calibre various 1891 to present Russian Empire</t>
  </si>
  <si>
    <t>GUNAuto_Rifle Mosin Nagant M1891-Shot 06 L1 Body_AKB00M_WWI Firearms.wav</t>
  </si>
  <si>
    <t>GUNS, AUTOMATIC, Rifle Mosin Nagant M1891, Shot 06 L1 Body, Fully automatic capable weapons, even when firing singly. Machine guns., ak-47, m16, machine gun, tommy gun, uzi, m249, M1919, gatling gun, minigun,, Mosin Nagant M1891 bolt action semi automatic</t>
  </si>
  <si>
    <t>-4.29</t>
  </si>
  <si>
    <t>AKB00M00001202509180947313264</t>
  </si>
  <si>
    <t>GUNS, AUTOMATIC, Rifle Mosin Nagant M1891, Shot 06 L1 Body, Fully automatic capable weapons, even when firing singly. Machine guns., ak-47, m16, machine gun, tommy gun, uzi, m249, M1919, gatling gun, minigun,, Mosin Nagant M1891 bolt action semi automatic Calibre various 1891 to present Russian Empire</t>
  </si>
  <si>
    <t>GUNAuto_Rifle Mosin Nagant M1891-Shot 06 L2 Mechanic_AKB00M_WWI Firearms.wav</t>
  </si>
  <si>
    <t>GUNS, AUTOMATIC, Rifle Mosin Nagant M1891, Shot 06 L2 Mechanic, Fully automatic capable weapons, even when firing singly. Machine guns., ak-47, m16, machine gun, tommy gun, uzi, m249, M1919, gatling gun, minigun,, Mosin Nagant M1891 bolt action semi automa</t>
  </si>
  <si>
    <t>AKB00M00001202509180947313364</t>
  </si>
  <si>
    <t>GUNS, AUTOMATIC, Rifle Mosin Nagant M1891, Shot 06 L2 Mechanic, Fully automatic capable weapons, even when firing singly. Machine guns., ak-47, m16, machine gun, tommy gun, uzi, m249, M1919, gatling gun, minigun,, Mosin Nagant M1891 bolt action semi automatic Calibre various 1891 to present Russian Empire</t>
  </si>
  <si>
    <t>GUNAuto_Rifle Mosin Nagant M1891-Shot 06 L3 Transient_AKB00M_WWI Firearms.wav</t>
  </si>
  <si>
    <t>GUNS, AUTOMATIC, Rifle Mosin Nagant M1891, Shot 06 L3 Transient, Fully automatic capable weapons, even when firing singly. Machine guns., ak-47, m16, machine gun, tommy gun, uzi, m249, M1919, gatling gun, minigun,, Mosin Nagant M1891 bolt action semi autom</t>
  </si>
  <si>
    <t>-25.79</t>
  </si>
  <si>
    <t>AKB00M00001202509180947313464</t>
  </si>
  <si>
    <t>GUNS, AUTOMATIC, Rifle Mosin Nagant M1891, Shot 06 L3 Transient, Fully automatic capable weapons, even when firing singly. Machine guns., ak-47, m16, machine gun, tommy gun, uzi, m249, M1919, gatling gun, minigun,, Mosin Nagant M1891 bolt action semi automatic Calibre various 1891 to present Russian Empire</t>
  </si>
  <si>
    <t>-25.8</t>
  </si>
  <si>
    <t>GUNAuto_Rifle Mosin Nagant M1891-Shot 06 L4 Punch_AKB00M_WWI Firearms.wav</t>
  </si>
  <si>
    <t>GUNS, AUTOMATIC, Rifle Mosin Nagant M1891, Shot 06 L4 Punch, Fully automatic capable weapons, even when firing singly. Machine guns., ak-47, m16, machine gun, tommy gun, uzi, m249, M1919, gatling gun, minigun,, Mosin Nagant M1891 bolt action semi automatic</t>
  </si>
  <si>
    <t>AKB00M00001202509180947313564</t>
  </si>
  <si>
    <t>GUNS, AUTOMATIC, Rifle Mosin Nagant M1891, Shot 06 L4 Punch, Fully automatic capable weapons, even when firing singly. Machine guns., ak-47, m16, machine gun, tommy gun, uzi, m249, M1919, gatling gun, minigun,, Mosin Nagant M1891 bolt action semi automatic Calibre various 1891 to present Russian Empire</t>
  </si>
  <si>
    <t>GUNAuto_Rifle Mosin Nagant M1891-Shot 06 L5 Tail_AKB00M_WWI Firearms.wav</t>
  </si>
  <si>
    <t>GUNS, AUTOMATIC, Rifle Mosin Nagant M1891, Shot 06 L5 Tail, Fully automatic capable weapons, even when firing singly. Machine guns., ak-47, m16, machine gun, tommy gun, uzi, m249, M1919, gatling gun, minigun,, Mosin Nagant M1891 bolt action semi automatic</t>
  </si>
  <si>
    <t>22.7</t>
  </si>
  <si>
    <t>-36.69</t>
  </si>
  <si>
    <t>AKB00M00001202509180947313664</t>
  </si>
  <si>
    <t>GUNS, AUTOMATIC, Rifle Mosin Nagant M1891, Shot 06 L5 Tail, Fully automatic capable weapons, even when firing singly. Machine guns., ak-47, m16, machine gun, tommy gun, uzi, m249, M1919, gatling gun, minigun,, Mosin Nagant M1891 bolt action semi automatic Calibre various 1891 to present Russian Empire</t>
  </si>
  <si>
    <t>-36.7</t>
  </si>
  <si>
    <t>GUNMech_Rifle Mosin Nagant M1891-Drop 01_AKB00M_WWI Firearms.wav</t>
  </si>
  <si>
    <t>GUNS, MECHANISM, Rifle Mosin Nagant M1891, Drop 01, Gun various mechanical sounds, clips, cocking, bolt slides., clip, cocking, gun rattle, bolt slide, magazine, bullet loading, gun cock, Mosin Nagant M1891 bolt action semi automatic Calibre various 1891 t</t>
  </si>
  <si>
    <t>-8.39</t>
  </si>
  <si>
    <t>AKB00M00001202509180947313764</t>
  </si>
  <si>
    <t>6528000</t>
  </si>
  <si>
    <t>GUNS, MECHANISM, Rifle Mosin Nagant M1891, Drop 01, Gun various mechanical sounds, clips, cocking, bolt slides., clip, cocking, gun rattle, bolt slide, magazine, bullet loading, gun cock, Mosin Nagant M1891 bolt action semi automatic Calibre various 1891 to present Russian Empire</t>
  </si>
  <si>
    <t>-8.4</t>
  </si>
  <si>
    <t>GUNMech_Rifle Mosin Nagant M1891-Drop 02_AKB00M_WWI Firearms.wav</t>
  </si>
  <si>
    <t>GUNS, MECHANISM, Rifle Mosin Nagant M1891, Drop 02, Gun various mechanical sounds, clips, cocking, bolt slides., clip, cocking, gun rattle, bolt slide, magazine, bullet loading, gun cock, Mosin Nagant M1891 bolt action semi automatic Calibre various 1891 t</t>
  </si>
  <si>
    <t>-11.39</t>
  </si>
  <si>
    <t>AKB00M00001202509180947313864</t>
  </si>
  <si>
    <t>7105500</t>
  </si>
  <si>
    <t>GUNS, MECHANISM, Rifle Mosin Nagant M1891, Drop 02, Gun various mechanical sounds, clips, cocking, bolt slides., clip, cocking, gun rattle, bolt slide, magazine, bullet loading, gun cock, Mosin Nagant M1891 bolt action semi automatic Calibre various 1891 to present Russian Empire</t>
  </si>
  <si>
    <t>-11.4</t>
  </si>
  <si>
    <t>GUNMech_Rifle Mosin Nagant M1891-Drop 03_AKB00M_WWI Firearms.wav</t>
  </si>
  <si>
    <t>GUNS, MECHANISM, Rifle Mosin Nagant M1891, Drop 03, Gun various mechanical sounds, clips, cocking, bolt slides., clip, cocking, gun rattle, bolt slide, magazine, bullet loading, gun cock, Mosin Nagant M1891 bolt action semi automatic Calibre various 1891 t</t>
  </si>
  <si>
    <t>-38.99</t>
  </si>
  <si>
    <t>AKB00M00001202509180947313964</t>
  </si>
  <si>
    <t>GUNS, MECHANISM, Rifle Mosin Nagant M1891, Drop 03, Gun various mechanical sounds, clips, cocking, bolt slides., clip, cocking, gun rattle, bolt slide, magazine, bullet loading, gun cock, Mosin Nagant M1891 bolt action semi automatic Calibre various 1891 to present Russian Empire</t>
  </si>
  <si>
    <t>-39.0</t>
  </si>
  <si>
    <t>GUNMech_Rifle Mosin Nagant M1891-Drop 04_AKB00M_WWI Firearms.wav</t>
  </si>
  <si>
    <t>GUNS, MECHANISM, Rifle Mosin Nagant M1891, Drop 04, Gun various mechanical sounds, clips, cocking, bolt slides., clip, cocking, gun rattle, bolt slide, magazine, bullet loading, gun cock, Mosin Nagant M1891 bolt action semi automatic Calibre various 1891 t</t>
  </si>
  <si>
    <t>-41.79</t>
  </si>
  <si>
    <t>AKB00M00001202509180947314064</t>
  </si>
  <si>
    <t>8265000</t>
  </si>
  <si>
    <t>GUNS, MECHANISM, Rifle Mosin Nagant M1891, Drop 04, Gun various mechanical sounds, clips, cocking, bolt slides., clip, cocking, gun rattle, bolt slide, magazine, bullet loading, gun cock, Mosin Nagant M1891 bolt action semi automatic Calibre various 1891 to present Russian Empire</t>
  </si>
  <si>
    <t>-41.8</t>
  </si>
  <si>
    <t>GUNMech_Rifle Mosin Nagant M1891-Dryfire 01_AKB00M_WWI Firearms.wav</t>
  </si>
  <si>
    <t>GUNS, MECHANISM, Rifle Mosin Nagant M1891, Dryfire 01, Gun various mechanical sounds, clips, cocking, bolt slides., clip, cocking, gun rattle, bolt slide, magazine, bullet loading, gun cock, Mosin Nagant M1891 bolt action semi automatic Calibre various 189</t>
  </si>
  <si>
    <t>AKB00M00001202509180947316164</t>
  </si>
  <si>
    <t>GUNS, MECHANISM, Rifle Mosin Nagant M1891, Dryfire 01, Gun various mechanical sounds, clips, cocking, bolt slides., clip, cocking, gun rattle, bolt slide, magazine, bullet loading, gun cock, Mosin Nagant M1891 bolt action semi automatic Calibre various 1891 to present Russian Empire</t>
  </si>
  <si>
    <t>-7.9</t>
  </si>
  <si>
    <t>GUNMech_Rifle Mosin Nagant M1891-Dryfire 02_AKB00M_WWI Firearms.wav</t>
  </si>
  <si>
    <t>GUNS, MECHANISM, Rifle Mosin Nagant M1891, Dryfire 02, Gun various mechanical sounds, clips, cocking, bolt slides., clip, cocking, gun rattle, bolt slide, magazine, bullet loading, gun cock, Mosin Nagant M1891 bolt action semi automatic Calibre various 189</t>
  </si>
  <si>
    <t>AKB00M00001202509180947316264</t>
  </si>
  <si>
    <t>GUNS, MECHANISM, Rifle Mosin Nagant M1891, Dryfire 02, Gun various mechanical sounds, clips, cocking, bolt slides., clip, cocking, gun rattle, bolt slide, magazine, bullet loading, gun cock, Mosin Nagant M1891 bolt action semi automatic Calibre various 1891 to present Russian Empire</t>
  </si>
  <si>
    <t>GUNMech_Rifle Mosin Nagant M1891-Dryfire 03_AKB00M_WWI Firearms.wav</t>
  </si>
  <si>
    <t>GUNS, MECHANISM, Rifle Mosin Nagant M1891, Dryfire 03, Gun various mechanical sounds, clips, cocking, bolt slides., clip, cocking, gun rattle, bolt slide, magazine, bullet loading, gun cock, Mosin Nagant M1891 bolt action semi automatic Calibre various 189</t>
  </si>
  <si>
    <t>-5.89</t>
  </si>
  <si>
    <t>AKB00M00001202509180947316364</t>
  </si>
  <si>
    <t>GUNS, MECHANISM, Rifle Mosin Nagant M1891, Dryfire 03, Gun various mechanical sounds, clips, cocking, bolt slides., clip, cocking, gun rattle, bolt slide, magazine, bullet loading, gun cock, Mosin Nagant M1891 bolt action semi automatic Calibre various 1891 to present Russian Empire</t>
  </si>
  <si>
    <t>-7.0</t>
  </si>
  <si>
    <t>GUNMech_Rifle Mosin Nagant M1891-Dryfire 04_AKB00M_WWI Firearms.wav</t>
  </si>
  <si>
    <t>GUNS, MECHANISM, Rifle Mosin Nagant M1891, Dryfire 04, Gun various mechanical sounds, clips, cocking, bolt slides., clip, cocking, gun rattle, bolt slide, magazine, bullet loading, gun cock, Mosin Nagant M1891 bolt action semi automatic Calibre various 189</t>
  </si>
  <si>
    <t>-6.49</t>
  </si>
  <si>
    <t>AKB00M00001202509180947316464</t>
  </si>
  <si>
    <t>GUNS, MECHANISM, Rifle Mosin Nagant M1891, Dryfire 04, Gun various mechanical sounds, clips, cocking, bolt slides., clip, cocking, gun rattle, bolt slide, magazine, bullet loading, gun cock, Mosin Nagant M1891 bolt action semi automatic Calibre various 1891 to present Russian Empire</t>
  </si>
  <si>
    <t>-8.0</t>
  </si>
  <si>
    <t>GUNMech_Rifle Mosin Nagant M1891-Pickup 01_AKB00M_WWI Firearms.wav</t>
  </si>
  <si>
    <t>GUNS, MECHANISM, Rifle Mosin Nagant M1891, Pickup 01, Gun various mechanical sounds, clips, cocking, bolt slides., clip, cocking, gun rattle, bolt slide, magazine, bullet loading, gun cock, Mosin Nagant M1891 bolt action semi automatic Calibre various 1891</t>
  </si>
  <si>
    <t>-10.89</t>
  </si>
  <si>
    <t>AKB00M00001202509180947314164</t>
  </si>
  <si>
    <t>9021000</t>
  </si>
  <si>
    <t>GUNS, MECHANISM, Rifle Mosin Nagant M1891, Pickup 01, Gun various mechanical sounds, clips, cocking, bolt slides., clip, cocking, gun rattle, bolt slide, magazine, bullet loading, gun cock, Mosin Nagant M1891 bolt action semi automatic Calibre various 1891 to present Russian Empire</t>
  </si>
  <si>
    <t>-11.3</t>
  </si>
  <si>
    <t>-10.9</t>
  </si>
  <si>
    <t>GUNMech_Rifle Mosin Nagant M1891-Pickup 02_AKB00M_WWI Firearms.wav</t>
  </si>
  <si>
    <t>GUNS, MECHANISM, Rifle Mosin Nagant M1891, Pickup 02, Gun various mechanical sounds, clips, cocking, bolt slides., clip, cocking, gun rattle, bolt slide, magazine, bullet loading, gun cock, Mosin Nagant M1891 bolt action semi automatic Calibre various 1891</t>
  </si>
  <si>
    <t>AKB00M00001202509180947314264</t>
  </si>
  <si>
    <t>9600000</t>
  </si>
  <si>
    <t>GUNS, MECHANISM, Rifle Mosin Nagant M1891, Pickup 02, Gun various mechanical sounds, clips, cocking, bolt slides., clip, cocking, gun rattle, bolt slide, magazine, bullet loading, gun cock, Mosin Nagant M1891 bolt action semi automatic Calibre various 1891 to present Russian Empire</t>
  </si>
  <si>
    <t>GUNMech_Rifle Mosin Nagant M1891-Pickup 03_AKB00M_WWI Firearms.wav</t>
  </si>
  <si>
    <t>GUNS, MECHANISM, Rifle Mosin Nagant M1891, Pickup 03, Gun various mechanical sounds, clips, cocking, bolt slides., clip, cocking, gun rattle, bolt slide, magazine, bullet loading, gun cock, Mosin Nagant M1891 bolt action semi automatic Calibre various 1891</t>
  </si>
  <si>
    <t>AKB00M00001202509180947314364</t>
  </si>
  <si>
    <t>10183500</t>
  </si>
  <si>
    <t>GUNS, MECHANISM, Rifle Mosin Nagant M1891, Pickup 03, Gun various mechanical sounds, clips, cocking, bolt slides., clip, cocking, gun rattle, bolt slide, magazine, bullet loading, gun cock, Mosin Nagant M1891 bolt action semi automatic Calibre various 1891 to present Russian Empire</t>
  </si>
  <si>
    <t>GUNMech_Rifle Mosin Nagant M1891-Pickup 04_AKB00M_WWI Firearms.wav</t>
  </si>
  <si>
    <t>GUNS, MECHANISM, Rifle Mosin Nagant M1891, Pickup 04, Gun various mechanical sounds, clips, cocking, bolt slides., clip, cocking, gun rattle, bolt slide, magazine, bullet loading, gun cock, Mosin Nagant M1891 bolt action semi automatic Calibre various 1891</t>
  </si>
  <si>
    <t>AKB00M00001202509180947314464</t>
  </si>
  <si>
    <t>10764000</t>
  </si>
  <si>
    <t>GUNS, MECHANISM, Rifle Mosin Nagant M1891, Pickup 04, Gun various mechanical sounds, clips, cocking, bolt slides., clip, cocking, gun rattle, bolt slide, magazine, bullet loading, gun cock, Mosin Nagant M1891 bolt action semi automatic Calibre various 1891 to present Russian Empire</t>
  </si>
  <si>
    <t>GUNMech_Rifle Mosin Nagant M1891-Reload 01 Cocking_AKB00M_WWI Firearms.wav</t>
  </si>
  <si>
    <t>GUNS, MECHANISM, Rifle Mosin Nagant M1891, Reload 01 Cocking, Gun various mechanical sounds, clips, cocking, bolt slides., clip, cocking, gun rattle, bolt slide, magazine, bullet loading, gun cock, Mosin Nagant M1891 bolt action semi automatic Calibre vari</t>
  </si>
  <si>
    <t>AKB00M00001202509180947314864</t>
  </si>
  <si>
    <t>12292500</t>
  </si>
  <si>
    <t>GUNS, MECHANISM, Rifle Mosin Nagant M1891, Reload 01 Cocking, Gun various mechanical sounds, clips, cocking, bolt slides., clip, cocking, gun rattle, bolt slide, magazine, bullet loading, gun cock, Mosin Nagant M1891 bolt action semi automatic Calibre various 1891 to present Russian Empire</t>
  </si>
  <si>
    <t>GUNMech_Rifle Mosin Nagant M1891-Reload 01 Composite_AKB00M_WWI Firearms.wav</t>
  </si>
  <si>
    <t>GUNS, MECHANISM, Rifle Mosin Nagant M1891, Reload 01 Composite, Gun various mechanical sounds, clips, cocking, bolt slides., clip, cocking, gun rattle, bolt slide, magazine, bullet loading, gun cock, Mosin Nagant M1891 bolt action semi automatic Calibre va</t>
  </si>
  <si>
    <t>AKB00M00001202509180947314564</t>
  </si>
  <si>
    <t>12151500</t>
  </si>
  <si>
    <t>GUNS, MECHANISM, Rifle Mosin Nagant M1891, Reload 01 Composite, Gun various mechanical sounds, clips, cocking, bolt slides., clip, cocking, gun rattle, bolt slide, magazine, bullet loading, gun cock, Mosin Nagant M1891 bolt action semi automatic Calibre various 1891 to present Russian Empire</t>
  </si>
  <si>
    <t>GUNMech_Rifle Mosin Nagant M1891-Reload 01 Start_AKB00M_WWI Firearms.wav</t>
  </si>
  <si>
    <t>GUNS, MECHANISM, Rifle Mosin Nagant M1891, Reload 01 Start, Gun various mechanical sounds, clips, cocking, bolt slides., clip, cocking, gun rattle, bolt slide, magazine, bullet loading, gun cock, Mosin Nagant M1891 bolt action semi automatic Calibre variou</t>
  </si>
  <si>
    <t>-33.59</t>
  </si>
  <si>
    <t>AKB00M00001202509180947314664</t>
  </si>
  <si>
    <t>GUNS, MECHANISM, Rifle Mosin Nagant M1891, Reload 01 Start, Gun various mechanical sounds, clips, cocking, bolt slides., clip, cocking, gun rattle, bolt slide, magazine, bullet loading, gun cock, Mosin Nagant M1891 bolt action semi automatic Calibre various 1891 to present Russian Empire</t>
  </si>
  <si>
    <t>-33.6</t>
  </si>
  <si>
    <t>-7.1</t>
  </si>
  <si>
    <t>GUNMech_Rifle Mosin Nagant M1891-Reload 01 Stop_AKB00M_WWI Firearms.wav</t>
  </si>
  <si>
    <t>GUNS, MECHANISM, Rifle Mosin Nagant M1891, Reload 01 Stop, Gun various mechanical sounds, clips, cocking, bolt slides., clip, cocking, gun rattle, bolt slide, magazine, bullet loading, gun cock, Mosin Nagant M1891 bolt action semi automatic Calibre various</t>
  </si>
  <si>
    <t>-7.29</t>
  </si>
  <si>
    <t>AKB00M00001202509180947314764</t>
  </si>
  <si>
    <t>12199500</t>
  </si>
  <si>
    <t>GUNS, MECHANISM, Rifle Mosin Nagant M1891, Reload 01 Stop, Gun various mechanical sounds, clips, cocking, bolt slides., clip, cocking, gun rattle, bolt slide, magazine, bullet loading, gun cock, Mosin Nagant M1891 bolt action semi automatic Calibre various 1891 to present Russian Empire</t>
  </si>
  <si>
    <t>-7.5</t>
  </si>
  <si>
    <t>GUNMech_Rifle Mosin Nagant M1891-Reload 02 Cocking_AKB00M_WWI Firearms.wav</t>
  </si>
  <si>
    <t>GUNS, MECHANISM, Rifle Mosin Nagant M1891, Reload 02 Cocking, Gun various mechanical sounds, clips, cocking, bolt slides., clip, cocking, gun rattle, bolt slide, magazine, bullet loading, gun cock, Mosin Nagant M1891 bolt action semi automatic Calibre vari</t>
  </si>
  <si>
    <t>-4.79</t>
  </si>
  <si>
    <t>AKB00M00001202509180947315264</t>
  </si>
  <si>
    <t>13426500</t>
  </si>
  <si>
    <t>GUNS, MECHANISM, Rifle Mosin Nagant M1891, Reload 02 Cocking, Gun various mechanical sounds, clips, cocking, bolt slides., clip, cocking, gun rattle, bolt slide, magazine, bullet loading, gun cock, Mosin Nagant M1891 bolt action semi automatic Calibre various 1891 to present Russian Empire</t>
  </si>
  <si>
    <t>GUNMech_Rifle Mosin Nagant M1891-Reload 02 Composite_AKB00M_WWI Firearms.wav</t>
  </si>
  <si>
    <t>GUNS, MECHANISM, Rifle Mosin Nagant M1891, Reload 02 Composite, Gun various mechanical sounds, clips, cocking, bolt slides., clip, cocking, gun rattle, bolt slide, magazine, bullet loading, gun cock, Mosin Nagant M1891 bolt action semi automatic Calibre va</t>
  </si>
  <si>
    <t>AKB00M00001202509180947314964</t>
  </si>
  <si>
    <t>13219500</t>
  </si>
  <si>
    <t>GUNS, MECHANISM, Rifle Mosin Nagant M1891, Reload 02 Composite, Gun various mechanical sounds, clips, cocking, bolt slides., clip, cocking, gun rattle, bolt slide, magazine, bullet loading, gun cock, Mosin Nagant M1891 bolt action semi automatic Calibre various 1891 to present Russian Empire</t>
  </si>
  <si>
    <t>GUNMech_Rifle Mosin Nagant M1891-Reload 02 Start_AKB00M_WWI Firearms.wav</t>
  </si>
  <si>
    <t>GUNS, MECHANISM, Rifle Mosin Nagant M1891, Reload 02 Start, Gun various mechanical sounds, clips, cocking, bolt slides., clip, cocking, gun rattle, bolt slide, magazine, bullet loading, gun cock, Mosin Nagant M1891 bolt action semi automatic Calibre variou</t>
  </si>
  <si>
    <t>AKB00M00001202509180947315064</t>
  </si>
  <si>
    <t>GUNS, MECHANISM, Rifle Mosin Nagant M1891, Reload 02 Start, Gun various mechanical sounds, clips, cocking, bolt slides., clip, cocking, gun rattle, bolt slide, magazine, bullet loading, gun cock, Mosin Nagant M1891 bolt action semi automatic Calibre various 1891 to present Russian Empire</t>
  </si>
  <si>
    <t>GUNMech_Rifle Mosin Nagant M1891-Reload 02 Stop_AKB00M_WWI Firearms.wav</t>
  </si>
  <si>
    <t>GUNS, MECHANISM, Rifle Mosin Nagant M1891, Reload 02 Stop, Gun various mechanical sounds, clips, cocking, bolt slides., clip, cocking, gun rattle, bolt slide, magazine, bullet loading, gun cock, Mosin Nagant M1891 bolt action semi automatic Calibre various</t>
  </si>
  <si>
    <t>AKB00M00001202509180947315164</t>
  </si>
  <si>
    <t>13306500</t>
  </si>
  <si>
    <t>GUNS, MECHANISM, Rifle Mosin Nagant M1891, Reload 02 Stop, Gun various mechanical sounds, clips, cocking, bolt slides., clip, cocking, gun rattle, bolt slide, magazine, bullet loading, gun cock, Mosin Nagant M1891 bolt action semi automatic Calibre various 1891 to present Russian Empire</t>
  </si>
  <si>
    <t>GUNMech_Rifle Mosin Nagant M1891-Reload 03 Cocking_AKB00M_WWI Firearms.wav</t>
  </si>
  <si>
    <t>GUNS, MECHANISM, Rifle Mosin Nagant M1891, Reload 03 Cocking, Gun various mechanical sounds, clips, cocking, bolt slides., clip, cocking, gun rattle, bolt slide, magazine, bullet loading, gun cock, Mosin Nagant M1891 bolt action semi automatic Calibre vari</t>
  </si>
  <si>
    <t>AKB00M00001202509180947315664</t>
  </si>
  <si>
    <t>14577000</t>
  </si>
  <si>
    <t>GUNS, MECHANISM, Rifle Mosin Nagant M1891, Reload 03 Cocking, Gun various mechanical sounds, clips, cocking, bolt slides., clip, cocking, gun rattle, bolt slide, magazine, bullet loading, gun cock, Mosin Nagant M1891 bolt action semi automatic Calibre various 1891 to present Russian Empire</t>
  </si>
  <si>
    <t>GUNMech_Rifle Mosin Nagant M1891-Reload 03 Composite_AKB00M_WWI Firearms.wav</t>
  </si>
  <si>
    <t>GUNS, MECHANISM, Rifle Mosin Nagant M1891, Reload 03 Composite, Gun various mechanical sounds, clips, cocking, bolt slides., clip, cocking, gun rattle, bolt slide, magazine, bullet loading, gun cock, Mosin Nagant M1891 bolt action semi automatic Calibre va</t>
  </si>
  <si>
    <t>-28.29</t>
  </si>
  <si>
    <t>AKB00M00001202509180947315364</t>
  </si>
  <si>
    <t>14409000</t>
  </si>
  <si>
    <t>GUNS, MECHANISM, Rifle Mosin Nagant M1891, Reload 03 Composite, Gun various mechanical sounds, clips, cocking, bolt slides., clip, cocking, gun rattle, bolt slide, magazine, bullet loading, gun cock, Mosin Nagant M1891 bolt action semi automatic Calibre various 1891 to present Russian Empire</t>
  </si>
  <si>
    <t>-28.3</t>
  </si>
  <si>
    <t>GUNMech_Rifle Mosin Nagant M1891-Reload 03 Start_AKB00M_WWI Firearms.wav</t>
  </si>
  <si>
    <t>GUNS, MECHANISM, Rifle Mosin Nagant M1891, Reload 03 Start, Gun various mechanical sounds, clips, cocking, bolt slides., clip, cocking, gun rattle, bolt slide, magazine, bullet loading, gun cock, Mosin Nagant M1891 bolt action semi automatic Calibre variou</t>
  </si>
  <si>
    <t>AKB00M00001202509180947315464</t>
  </si>
  <si>
    <t>GUNS, MECHANISM, Rifle Mosin Nagant M1891, Reload 03 Start, Gun various mechanical sounds, clips, cocking, bolt slides., clip, cocking, gun rattle, bolt slide, magazine, bullet loading, gun cock, Mosin Nagant M1891 bolt action semi automatic Calibre various 1891 to present Russian Empire</t>
  </si>
  <si>
    <t>GUNMech_Rifle Mosin Nagant M1891-Reload 03 Stop_AKB00M_WWI Firearms.wav</t>
  </si>
  <si>
    <t>GUNS, MECHANISM, Rifle Mosin Nagant M1891, Reload 03 Stop, Gun various mechanical sounds, clips, cocking, bolt slides., clip, cocking, gun rattle, bolt slide, magazine, bullet loading, gun cock, Mosin Nagant M1891 bolt action semi automatic Calibre various</t>
  </si>
  <si>
    <t>AKB00M00001202509180947315564</t>
  </si>
  <si>
    <t>14484000</t>
  </si>
  <si>
    <t>GUNS, MECHANISM, Rifle Mosin Nagant M1891, Reload 03 Stop, Gun various mechanical sounds, clips, cocking, bolt slides., clip, cocking, gun rattle, bolt slide, magazine, bullet loading, gun cock, Mosin Nagant M1891 bolt action semi automatic Calibre various 1891 to present Russian Empire</t>
  </si>
  <si>
    <t>GUNMech_Rifle Mosin Nagant M1891-Reload 04 Cocking_AKB00M_WWI Firearms.wav</t>
  </si>
  <si>
    <t>GUNS, MECHANISM, Rifle Mosin Nagant M1891, Reload 04 Cocking, Gun various mechanical sounds, clips, cocking, bolt slides., clip, cocking, gun rattle, bolt slide, magazine, bullet loading, gun cock, Mosin Nagant M1891 bolt action semi automatic Calibre vari</t>
  </si>
  <si>
    <t>-28.49</t>
  </si>
  <si>
    <t>AKB00M00001202509180947316064</t>
  </si>
  <si>
    <t>15735000</t>
  </si>
  <si>
    <t>GUNS, MECHANISM, Rifle Mosin Nagant M1891, Reload 04 Cocking, Gun various mechanical sounds, clips, cocking, bolt slides., clip, cocking, gun rattle, bolt slide, magazine, bullet loading, gun cock, Mosin Nagant M1891 bolt action semi automatic Calibre various 1891 to present Russian Empire</t>
  </si>
  <si>
    <t>-28.5</t>
  </si>
  <si>
    <t>GUNMech_Rifle Mosin Nagant M1891-Reload 04 Composite_AKB00M_WWI Firearms.wav</t>
  </si>
  <si>
    <t>GUNS, MECHANISM, Rifle Mosin Nagant M1891, Reload 04 Composite, Gun various mechanical sounds, clips, cocking, bolt slides., clip, cocking, gun rattle, bolt slide, magazine, bullet loading, gun cock, Mosin Nagant M1891 bolt action semi automatic Calibre va</t>
  </si>
  <si>
    <t>AKB00M00001202509180947315764</t>
  </si>
  <si>
    <t>15568500</t>
  </si>
  <si>
    <t>GUNS, MECHANISM, Rifle Mosin Nagant M1891, Reload 04 Composite, Gun various mechanical sounds, clips, cocking, bolt slides., clip, cocking, gun rattle, bolt slide, magazine, bullet loading, gun cock, Mosin Nagant M1891 bolt action semi automatic Calibre various 1891 to present Russian Empire</t>
  </si>
  <si>
    <t>GUNMech_Rifle Mosin Nagant M1891-Reload 04 Start_AKB00M_WWI Firearms.wav</t>
  </si>
  <si>
    <t>GUNS, MECHANISM, Rifle Mosin Nagant M1891, Reload 04 Start, Gun various mechanical sounds, clips, cocking, bolt slides., clip, cocking, gun rattle, bolt slide, magazine, bullet loading, gun cock, Mosin Nagant M1891 bolt action semi automatic Calibre variou</t>
  </si>
  <si>
    <t>-42.39</t>
  </si>
  <si>
    <t>AKB00M00001202509180947315864</t>
  </si>
  <si>
    <t>GUNS, MECHANISM, Rifle Mosin Nagant M1891, Reload 04 Start, Gun various mechanical sounds, clips, cocking, bolt slides., clip, cocking, gun rattle, bolt slide, magazine, bullet loading, gun cock, Mosin Nagant M1891 bolt action semi automatic Calibre various 1891 to present Russian Empire</t>
  </si>
  <si>
    <t>-42.4</t>
  </si>
  <si>
    <t>GUNMech_Rifle Mosin Nagant M1891-Reload 04 Stop_AKB00M_WWI Firearms.wav</t>
  </si>
  <si>
    <t>GUNS, MECHANISM, Rifle Mosin Nagant M1891, Reload 04 Stop, Gun various mechanical sounds, clips, cocking, bolt slides., clip, cocking, gun rattle, bolt slide, magazine, bullet loading, gun cock, Mosin Nagant M1891 bolt action semi automatic Calibre various</t>
  </si>
  <si>
    <t>AKB00M00001202509180947315964</t>
  </si>
  <si>
    <t>15654000</t>
  </si>
  <si>
    <t>GUNS, MECHANISM, Rifle Mosin Nagant M1891, Reload 04 Stop, Gun various mechanical sounds, clips, cocking, bolt slides., clip, cocking, gun rattle, bolt slide, magazine, bullet loading, gun cock, Mosin Nagant M1891 bolt action semi automatic Calibre various 1891 to present Russian Empire</t>
  </si>
  <si>
    <t>GUNMech_Foley-Lee Enfield No4 Mki Bullet Into Mag_B00M_WW1FC_MS.wav</t>
  </si>
  <si>
    <t>Bolt action magazine fed repeating rifle, cal .303. Insert a bullet into the magazine.</t>
  </si>
  <si>
    <t>Lee Enfield No4 Mki Bullet Into Mag</t>
  </si>
  <si>
    <t>[{'TYPE': 'string', 'NAME': 'MediaLibrary', 'VALUE': 'WWI Firearms'}, {'TYPE': 'string', 'NAME': 'MediaCategoryPost', 'VALUE': 'GUNS'}, {'TYPE': 'string', 'NAME': 'MediaRecordingMethod', 'VALUE': 'Sennheiser MKH8050 / MKH30 MS'}, {'TYPE': 'string', 'NAME': 'MediaComment', 'VALUE': 'Bolt action magazine fed repeating rifle, cal .303. Insert a bullet into the magazine.'}, {'TYPE': 'string', 'NAME': 'MusicalCategory', 'VALUE': 'MECHANISM'}, {'TYPE': 'string', 'NAME': 'MediaCompany', 'VALUE': 'www.boomlibrary.com'}, {'TYPE': 'string', 'NAME': 'MediaLibraryManufacturerName', 'VALUE': 'BOOM Library'}, {'TYPE': 'string', 'NAME': 'MediaArtist', 'VALUE': 'BOOM Library'}, {'TYPE': 'string', 'NAME': 'MediaTrackNumber', 'VALUE': '0'}, {'TYPE': 'string', 'NAME': 'SmfSongName', 'VALUE': 'Lee Enfield No4 Mki Bullet Into Mag'}, {'TYPE': 'string', 'NAME': 'MusicalInstrument', 'VALUE': 'Insert a bullet into the magazine.'}]</t>
  </si>
  <si>
    <t>GUNMech_Foley-Lee Enfield No4 Mki Bullet Into Mag_B00M_WW1FC_Shotgun.wav</t>
  </si>
  <si>
    <t>[{'TYPE': 'string', 'NAME': 'MediaLibrary', 'VALUE': 'WWI Firearms'}, {'TYPE': 'string', 'NAME': 'MediaCategoryPost', 'VALUE': 'GUNS'}, {'TYPE': 'string', 'NAME': 'MediaRecordingMethod', 'VALUE': 'Sennheiser MKH 416'}, {'TYPE': 'string', 'NAME': 'MediaComment', 'VALUE': 'Bolt action magazine fed repeating rifle, cal .303. Insert a bullet into the magazine.'}, {'TYPE': 'string', 'NAME': 'MusicalCategory', 'VALUE': 'MECHANISM'}, {'TYPE': 'string', 'NAME': 'MediaCompany', 'VALUE': 'www.boomlibrary.com'}, {'TYPE': 'string', 'NAME': 'MediaLibraryManufacturerName', 'VALUE': 'BOOM Library'}, {'TYPE': 'string', 'NAME': 'MediaArtist', 'VALUE': 'BOOM Library'}, {'TYPE': 'string', 'NAME': 'MediaTrackNumber', 'VALUE': '0'}, {'TYPE': 'string', 'NAME': 'SmfSongName', 'VALUE': 'Lee Enfield No4 Mki Bullet Into Mag'}, {'TYPE': 'string', 'NAME': 'MusicalInstrument', 'VALUE': 'Insert a bullet into the magazine.'}]</t>
  </si>
  <si>
    <t>GUNMech_Foley-Lee Enfield No4 Mki Dryfire_B00M_WW1FC_MS.wav</t>
  </si>
  <si>
    <t>Bolt action magazine fed repeating rifle, cal .303. Dry fire of the gun.</t>
  </si>
  <si>
    <t>Lee Enfield No4 Mki Dryfire</t>
  </si>
  <si>
    <t>[{'TYPE': 'string', 'NAME': 'MediaLibrary', 'VALUE': 'WWI Firearms'}, {'TYPE': 'string', 'NAME': 'MediaCategoryPost', 'VALUE': 'GUNS'}, {'TYPE': 'string', 'NAME': 'MediaRecordingMethod', 'VALUE': 'Sennheiser MKH8050 / MKH30 MS'}, {'TYPE': 'string', 'NAME': 'MediaComment', 'VALUE': 'Bolt action magazine fed repeating rifle, cal .303. Dry fire of the gun.'}, {'TYPE': 'string', 'NAME': 'MusicalCategory', 'VALUE': 'MECHANISM'}, {'TYPE': 'string', 'NAME': 'MediaCompany', 'VALUE': 'www.boomlibrary.com'}, {'TYPE': 'string', 'NAME': 'MediaLibraryManufacturerName', 'VALUE': 'BOOM Library'}, {'TYPE': 'string', 'NAME': 'MediaArtist', 'VALUE': 'BOOM Library'}, {'TYPE': 'string', 'NAME': 'MediaTrackNumber', 'VALUE': '0'}, {'TYPE': 'string', 'NAME': 'SmfSongName', 'VALUE': 'Lee Enfield No4 Mki Dryfire'}, {'TYPE': 'string', 'NAME': 'MusicalInstrument', 'VALUE': 'Dry fire of the gun.'}]</t>
  </si>
  <si>
    <t>GUNMech_Foley-Lee Enfield No4 Mki Dryfire_B00M_WW1FC_Shotgun.wav</t>
  </si>
  <si>
    <t>[{'TYPE': 'string', 'NAME': 'MediaLibrary', 'VALUE': 'WWI Firearms'}, {'TYPE': 'string', 'NAME': 'MediaCategoryPost', 'VALUE': 'GUNS'}, {'TYPE': 'string', 'NAME': 'MediaRecordingMethod', 'VALUE': 'Sennheiser MKH 416'}, {'TYPE': 'string', 'NAME': 'MediaComment', 'VALUE': 'Bolt action magazine fed repeating rifle, cal .303. Dry fire of the gun.'}, {'TYPE': 'string', 'NAME': 'MusicalCategory', 'VALUE': 'MECHANISM'}, {'TYPE': 'string', 'NAME': 'MediaCompany', 'VALUE': 'www.boomlibrary.com'}, {'TYPE': 'string', 'NAME': 'MediaLibraryManufacturerName', 'VALUE': 'BOOM Library'}, {'TYPE': 'string', 'NAME': 'MediaArtist', 'VALUE': 'BOOM Library'}, {'TYPE': 'string', 'NAME': 'MediaTrackNumber', 'VALUE': '0'}, {'TYPE': 'string', 'NAME': 'SmfSongName', 'VALUE': 'Lee Enfield No4 Mki Dryfire'}, {'TYPE': 'string', 'NAME': 'MusicalInstrument', 'VALUE': 'Dry fire of the gun.'}]</t>
  </si>
  <si>
    <t>GUNMech_Foley-Lee Enfield No4 Mki Grab_B00M_WW1FC_MS.wav</t>
  </si>
  <si>
    <t>Bolt action magazine fed repeating rifle, cal .303. Catching the gun from the air.</t>
  </si>
  <si>
    <t>Lee Enfield No4 Mki Grab</t>
  </si>
  <si>
    <t>[{'TYPE': 'string', 'NAME': 'MediaLibrary', 'VALUE': 'WWI Firearms'}, {'TYPE': 'string', 'NAME': 'MediaCategoryPost', 'VALUE': 'GUNS'}, {'TYPE': 'string', 'NAME': 'MediaRecordingMethod', 'VALUE': 'Sennheiser MKH8050 / MKH30 MS'}, {'TYPE': 'string', 'NAME': 'MediaComment', 'VALUE': 'Bolt action magazine fed repeating rifle, cal .303. Catching the gun from the air.'}, {'TYPE': 'string', 'NAME': 'MusicalCategory', 'VALUE': 'MECHANISM'}, {'TYPE': 'string', 'NAME': 'MediaCompany', 'VALUE': 'www.boomlibrary.com'}, {'TYPE': 'string', 'NAME': 'MediaLibraryManufacturerName', 'VALUE': 'BOOM Library'}, {'TYPE': 'string', 'NAME': 'MediaArtist', 'VALUE': 'BOOM Library'}, {'TYPE': 'string', 'NAME': 'MediaTrackNumber', 'VALUE': '0'}, {'TYPE': 'string', 'NAME': 'SmfSongName', 'VALUE': 'Lee Enfield No4 Mki Grab'}, {'TYPE': 'string', 'NAME': 'MusicalInstrument', 'VALUE': 'Catching the gun from the air.'}]</t>
  </si>
  <si>
    <t>GUNMech_Foley-Lee Enfield No4 Mki Grab_B00M_WW1FC_Shotgun.wav</t>
  </si>
  <si>
    <t>[{'TYPE': 'string', 'NAME': 'MediaLibrary', 'VALUE': 'WWI Firearms'}, {'TYPE': 'string', 'NAME': 'MediaCategoryPost', 'VALUE': 'GUNS'}, {'TYPE': 'string', 'NAME': 'MediaRecordingMethod', 'VALUE': 'Sennheiser MKH 416'}, {'TYPE': 'string', 'NAME': 'MediaComment', 'VALUE': 'Bolt action magazine fed repeating rifle, cal .303. Catching the gun from the air.'}, {'TYPE': 'string', 'NAME': 'MusicalCategory', 'VALUE': 'MECHANISM'}, {'TYPE': 'string', 'NAME': 'MediaCompany', 'VALUE': 'www.boomlibrary.com'}, {'TYPE': 'string', 'NAME': 'MediaLibraryManufacturerName', 'VALUE': 'BOOM Library'}, {'TYPE': 'string', 'NAME': 'MediaArtist', 'VALUE': 'BOOM Library'}, {'TYPE': 'string', 'NAME': 'MediaTrackNumber', 'VALUE': '0'}, {'TYPE': 'string', 'NAME': 'SmfSongName', 'VALUE': 'Lee Enfield No4 Mki Grab'}, {'TYPE': 'string', 'NAME': 'MusicalInstrument', 'VALUE': 'Catching the gun from the air.'}]</t>
  </si>
  <si>
    <t>GUNMech_Foley-Lee Enfield No4 Mki Handling_B00M_WW1FC_MS.wav</t>
  </si>
  <si>
    <t>Bolt action magazine fed repeating rifle, cal .303. Shaking the gun creating rattle and handling sounds.</t>
  </si>
  <si>
    <t>Lee Enfield No4 Mki Handling</t>
  </si>
  <si>
    <t>[{'TYPE': 'string', 'NAME': 'MediaLibrary', 'VALUE': 'WWI Firearms'}, {'TYPE': 'string', 'NAME': 'MediaCategoryPost', 'VALUE': 'GUNS'}, {'TYPE': 'string', 'NAME': 'MediaRecordingMethod', 'VALUE': 'Sennheiser MKH8050 / MKH30 MS'}, {'TYPE': 'string', 'NAME': 'MediaComment', 'VALUE': 'Bolt action magazine fed repeating rifle, cal .303. Shaking the gun creating rattle and handling sounds.'}, {'TYPE': 'string', 'NAME': 'MusicalCategory', 'VALUE': 'MECHANISM'}, {'TYPE': 'string', 'NAME': 'MediaCompany', 'VALUE': 'www.boomlibrary.com'}, {'TYPE': 'string', 'NAME': 'MediaLibraryManufacturerName', 'VALUE': 'BOOM Library'}, {'TYPE': 'string', 'NAME': 'MediaArtist', 'VALUE': 'BOOM Library'}, {'TYPE': 'string', 'NAME': 'MediaTrackNumber', 'VALUE': '0'}, {'TYPE': 'string', 'NAME': 'SmfSongName', 'VALUE': 'Lee Enfield No4 Mki Handling'}, {'TYPE': 'string', 'NAME': 'MusicalInstrument', 'VALUE': 'Shaking the gun creating rattle and handling sounds.'}]</t>
  </si>
  <si>
    <t>GUNMech_Foley-Lee Enfield No4 Mki Handling_B00M_WW1FC_Shotgun.wav</t>
  </si>
  <si>
    <t>[{'TYPE': 'string', 'NAME': 'MediaLibrary', 'VALUE': 'WWI Firearms'}, {'TYPE': 'string', 'NAME': 'MediaCategoryPost', 'VALUE': 'GUNS'}, {'TYPE': 'string', 'NAME': 'MediaRecordingMethod', 'VALUE': 'Sennheiser MKH 416'}, {'TYPE': 'string', 'NAME': 'MediaComment', 'VALUE': 'Bolt action magazine fed repeating rifle, cal .303. Shaking the gun creating rattle and handling sounds.'}, {'TYPE': 'string', 'NAME': 'MusicalCategory', 'VALUE': 'MECHANISM'}, {'TYPE': 'string', 'NAME': 'MediaCompany', 'VALUE': 'www.boomlibrary.com'}, {'TYPE': 'string', 'NAME': 'MediaLibraryManufacturerName', 'VALUE': 'BOOM Library'}, {'TYPE': 'string', 'NAME': 'MediaArtist', 'VALUE': 'BOOM Library'}, {'TYPE': 'string', 'NAME': 'MediaTrackNumber', 'VALUE': '0'}, {'TYPE': 'string', 'NAME': 'SmfSongName', 'VALUE': 'Lee Enfield No4 Mki Handling'}, {'TYPE': 'string', 'NAME': 'MusicalInstrument', 'VALUE': 'Shaking the gun creating rattle and handling sounds.'}]</t>
  </si>
  <si>
    <t>GUNMech_Foley-Lee Enfield No4 Mki Mag In Out Fast_B00M_WW1FC_MS.wav</t>
  </si>
  <si>
    <t>Bolt action magazine fed repeating rifle, cal .303. Change the magazine of the gun.</t>
  </si>
  <si>
    <t>Lee Enfield No4 Mki Mag In Out Fast</t>
  </si>
  <si>
    <t>[{'TYPE': 'string', 'NAME': 'MediaLibrary', 'VALUE': 'WWI Firearms'}, {'TYPE': 'string', 'NAME': 'MediaCategoryPost', 'VALUE': 'GUNS'}, {'TYPE': 'string', 'NAME': 'MediaRecordingMethod', 'VALUE': 'Sennheiser MKH8050 / MKH30 MS'}, {'TYPE': 'string', 'NAME': 'MediaComment', 'VALUE': 'Bolt action magazine fed repeating rifle, cal .303. Change the magazine of the gun.'}, {'TYPE': 'string', 'NAME': 'MusicalCategory', 'VALUE': 'MECHANISM'}, {'TYPE': 'string', 'NAME': 'MediaCompany', 'VALUE': 'www.boomlibrary.com'}, {'TYPE': 'string', 'NAME': 'MediaLibraryManufacturerName', 'VALUE': 'BOOM Library'}, {'TYPE': 'string', 'NAME': 'MediaArtist', 'VALUE': 'BOOM Library'}, {'TYPE': 'string', 'NAME': 'MediaTrackNumber', 'VALUE': '0'}, {'TYPE': 'string', 'NAME': 'SmfSongName', 'VALUE': 'Lee Enfield No4 Mki Mag In Out Fast'}, {'TYPE': 'string', 'NAME': 'MusicalInstrument', 'VALUE': 'Change the magazine of the gun.'}]</t>
  </si>
  <si>
    <t>GUNMech_Foley-Lee Enfield No4 Mki Mag In Out Fast_B00M_WW1FC_Shotgun.wav</t>
  </si>
  <si>
    <t>[{'TYPE': 'string', 'NAME': 'MediaLibrary', 'VALUE': 'WWI Firearms'}, {'TYPE': 'string', 'NAME': 'MediaCategoryPost', 'VALUE': 'GUNS'}, {'TYPE': 'string', 'NAME': 'MediaRecordingMethod', 'VALUE': 'Sennheiser MKH 416'}, {'TYPE': 'string', 'NAME': 'MediaComment', 'VALUE': 'Bolt action magazine fed repeating rifle, cal .303. Change the magazine of the gun.'}, {'TYPE': 'string', 'NAME': 'MusicalCategory', 'VALUE': 'MECHANISM'}, {'TYPE': 'string', 'NAME': 'MediaCompany', 'VALUE': 'www.boomlibrary.com'}, {'TYPE': 'string', 'NAME': 'MediaLibraryManufacturerName', 'VALUE': 'BOOM Library'}, {'TYPE': 'string', 'NAME': 'MediaArtist', 'VALUE': 'BOOM Library'}, {'TYPE': 'string', 'NAME': 'MediaTrackNumber', 'VALUE': '0'}, {'TYPE': 'string', 'NAME': 'SmfSongName', 'VALUE': 'Lee Enfield No4 Mki Mag In Out Fast'}, {'TYPE': 'string', 'NAME': 'MusicalInstrument', 'VALUE': 'Change the magazine of the gun.'}]</t>
  </si>
  <si>
    <t>GUNMech_Foley-Lee Enfield No4 Mki Mag In Out Slow_B00M_WW1FC_MS.wav</t>
  </si>
  <si>
    <t>Lee Enfield No4 Mki Mag In Out Slow</t>
  </si>
  <si>
    <t>[{'TYPE': 'string', 'NAME': 'MediaLibrary', 'VALUE': 'WWI Firearms'}, {'TYPE': 'string', 'NAME': 'MediaCategoryPost', 'VALUE': 'GUNS'}, {'TYPE': 'string', 'NAME': 'MediaRecordingMethod', 'VALUE': 'Sennheiser MKH8050 / MKH30 MS'}, {'TYPE': 'string', 'NAME': 'MediaComment', 'VALUE': 'Bolt action magazine fed repeating rifle, cal .303. Change the magazine of the gun.'}, {'TYPE': 'string', 'NAME': 'MusicalCategory', 'VALUE': 'MECHANISM'}, {'TYPE': 'string', 'NAME': 'MediaCompany', 'VALUE': 'www.boomlibrary.com'}, {'TYPE': 'string', 'NAME': 'MediaLibraryManufacturerName', 'VALUE': 'BOOM Library'}, {'TYPE': 'string', 'NAME': 'MediaArtist', 'VALUE': 'BOOM Library'}, {'TYPE': 'string', 'NAME': 'MediaTrackNumber', 'VALUE': '0'}, {'TYPE': 'string', 'NAME': 'SmfSongName', 'VALUE': 'Lee Enfield No4 Mki Mag In Out Slow'}, {'TYPE': 'string', 'NAME': 'MusicalInstrument', 'VALUE': 'Change the magazine of the gun.'}]</t>
  </si>
  <si>
    <t>GUNMech_Foley-Lee Enfield No4 Mki Mag In Out Slow_B00M_WW1FC_Shotgun.wav</t>
  </si>
  <si>
    <t>[{'TYPE': 'string', 'NAME': 'MediaLibrary', 'VALUE': 'WWI Firearms'}, {'TYPE': 'string', 'NAME': 'MediaCategoryPost', 'VALUE': 'GUNS'}, {'TYPE': 'string', 'NAME': 'MediaRecordingMethod', 'VALUE': 'Sennheiser MKH 416'}, {'TYPE': 'string', 'NAME': 'MediaComment', 'VALUE': 'Bolt action magazine fed repeating rifle, cal .303. Change the magazine of the gun.'}, {'TYPE': 'string', 'NAME': 'MusicalCategory', 'VALUE': 'MECHANISM'}, {'TYPE': 'string', 'NAME': 'MediaCompany', 'VALUE': 'www.boomlibrary.com'}, {'TYPE': 'string', 'NAME': 'MediaLibraryManufacturerName', 'VALUE': 'BOOM Library'}, {'TYPE': 'string', 'NAME': 'MediaArtist', 'VALUE': 'BOOM Library'}, {'TYPE': 'string', 'NAME': 'MediaTrackNumber', 'VALUE': '0'}, {'TYPE': 'string', 'NAME': 'SmfSongName', 'VALUE': 'Lee Enfield No4 Mki Mag In Out Slow'}, {'TYPE': 'string', 'NAME': 'MusicalInstrument', 'VALUE': 'Change the magazine of the gun.'}]</t>
  </si>
  <si>
    <t>GUNMech_Foley-Lee Enfield No4 Mki Reload Fast_B00M_WW1FC_MS.wav</t>
  </si>
  <si>
    <t>Bolt action magazine fed repeating rifle, cal .303. Cocking the gun.</t>
  </si>
  <si>
    <t>Lee Enfield No4 Mki Reload Fast</t>
  </si>
  <si>
    <t>[{'TYPE': 'string', 'NAME': 'MediaLibrary', 'VALUE': 'WWI Firearms'}, {'TYPE': 'string', 'NAME': 'MediaCategoryPost', 'VALUE': 'GUNS'}, {'TYPE': 'string', 'NAME': 'MediaRecordingMethod', 'VALUE': 'Sennheiser MKH8050 / MKH30 MS'}, {'TYPE': 'string', 'NAME': 'MediaComment', 'VALUE': 'Bolt action magazine fed repeating rifle, cal .303. Cocking the gun.'}, {'TYPE': 'string', 'NAME': 'MusicalCategory', 'VALUE': 'MECHANISM'}, {'TYPE': 'string', 'NAME': 'MediaCompany', 'VALUE': 'www.boomlibrary.com'}, {'TYPE': 'string', 'NAME': 'MediaLibraryManufacturerName', 'VALUE': 'BOOM Library'}, {'TYPE': 'string', 'NAME': 'MediaArtist', 'VALUE': 'BOOM Library'}, {'TYPE': 'string', 'NAME': 'MediaTrackNumber', 'VALUE': '0'}, {'TYPE': 'string', 'NAME': 'SmfSongName', 'VALUE': 'Lee Enfield No4 Mki Reload Fast'}, {'TYPE': 'string', 'NAME': 'MusicalInstrument', 'VALUE': 'Cocking the gun.'}]</t>
  </si>
  <si>
    <t>GUNMech_Foley-Lee Enfield No4 Mki Reload Fast_B00M_WW1FC_Shotgun.wav</t>
  </si>
  <si>
    <t>[{'TYPE': 'string', 'NAME': 'MediaLibrary', 'VALUE': 'WWI Firearms'}, {'TYPE': 'string', 'NAME': 'MediaCategoryPost', 'VALUE': 'GUNS'}, {'TYPE': 'string', 'NAME': 'MediaRecordingMethod', 'VALUE': 'Sennheiser MKH 416'}, {'TYPE': 'string', 'NAME': 'MediaComment', 'VALUE': 'Bolt action magazine fed repeating rifle, cal .303. Cocking the gun.'}, {'TYPE': 'string', 'NAME': 'MusicalCategory', 'VALUE': 'MECHANISM'}, {'TYPE': 'string', 'NAME': 'MediaCompany', 'VALUE': 'www.boomlibrary.com'}, {'TYPE': 'string', 'NAME': 'MediaLibraryManufacturerName', 'VALUE': 'BOOM Library'}, {'TYPE': 'string', 'NAME': 'MediaArtist', 'VALUE': 'BOOM Library'}, {'TYPE': 'string', 'NAME': 'MediaTrackNumber', 'VALUE': '0'}, {'TYPE': 'string', 'NAME': 'SmfSongName', 'VALUE': 'Lee Enfield No4 Mki Reload Fast'}, {'TYPE': 'string', 'NAME': 'MusicalInstrument', 'VALUE': 'Cocking the gun.'}]</t>
  </si>
  <si>
    <t>GUNMech_Foley-Lee Enfield No4 Mki Reload Slow_B00M_WW1FC_MS.wav</t>
  </si>
  <si>
    <t>Lee Enfield No4 Mki Reload Slow</t>
  </si>
  <si>
    <t>[{'TYPE': 'string', 'NAME': 'MediaLibrary', 'VALUE': 'WWI Firearms'}, {'TYPE': 'string', 'NAME': 'MediaCategoryPost', 'VALUE': 'GUNS'}, {'TYPE': 'string', 'NAME': 'MediaRecordingMethod', 'VALUE': 'Sennheiser MKH8050 / MKH30 MS'}, {'TYPE': 'string', 'NAME': 'MediaComment', 'VALUE': 'Bolt action magazine fed repeating rifle, cal .303. Cocking the gun.'}, {'TYPE': 'string', 'NAME': 'MusicalCategory', 'VALUE': 'MECHANISM'}, {'TYPE': 'string', 'NAME': 'MediaCompany', 'VALUE': 'www.boomlibrary.com'}, {'TYPE': 'string', 'NAME': 'MediaLibraryManufacturerName', 'VALUE': 'BOOM Library'}, {'TYPE': 'string', 'NAME': 'MediaArtist', 'VALUE': 'BOOM Library'}, {'TYPE': 'string', 'NAME': 'MediaTrackNumber', 'VALUE': '0'}, {'TYPE': 'string', 'NAME': 'SmfSongName', 'VALUE': 'Lee Enfield No4 Mki Reload Slow'}, {'TYPE': 'string', 'NAME': 'MusicalInstrument', 'VALUE': 'Cocking the gun.'}]</t>
  </si>
  <si>
    <t>GUNMech_Foley-Lee Enfield No4 Mki Reload Slow_B00M_WW1FC_Shotgun.wav</t>
  </si>
  <si>
    <t>[{'TYPE': 'string', 'NAME': 'MediaLibrary', 'VALUE': 'WWI Firearms'}, {'TYPE': 'string', 'NAME': 'MediaCategoryPost', 'VALUE': 'GUNS'}, {'TYPE': 'string', 'NAME': 'MediaRecordingMethod', 'VALUE': 'Sennheiser MKH 416'}, {'TYPE': 'string', 'NAME': 'MediaComment', 'VALUE': 'Bolt action magazine fed repeating rifle, cal .303. Cocking the gun.'}, {'TYPE': 'string', 'NAME': 'MusicalCategory', 'VALUE': 'MECHANISM'}, {'TYPE': 'string', 'NAME': 'MediaCompany', 'VALUE': 'www.boomlibrary.com'}, {'TYPE': 'string', 'NAME': 'MediaLibraryManufacturerName', 'VALUE': 'BOOM Library'}, {'TYPE': 'string', 'NAME': 'MediaArtist', 'VALUE': 'BOOM Library'}, {'TYPE': 'string', 'NAME': 'MediaTrackNumber', 'VALUE': '0'}, {'TYPE': 'string', 'NAME': 'SmfSongName', 'VALUE': 'Lee Enfield No4 Mki Reload Slow'}, {'TYPE': 'string', 'NAME': 'MusicalInstrument', 'VALUE': 'Cocking the gun.'}]</t>
  </si>
  <si>
    <t>GUNRif_RI-Lee Enfield No4 MKI Single Shot 0m_B00M_WW1FC_Collar.wav</t>
  </si>
  <si>
    <t>Bolt action magazine fed repeating rifle, cal .30. Lavalier attached to the collar of the shooter.</t>
  </si>
  <si>
    <t>Lee Enfield No4 MKI Single Shot 0m</t>
  </si>
  <si>
    <t>[{'TYPE': 'string', 'NAME': 'MediaLibrary', 'VALUE': 'WWI Firearms'}, {'TYPE': 'string', 'NAME': 'MediaCategoryPost', 'VALUE': 'GUNS'}, {'TYPE': 'string', 'NAME': 'MediaRecordingMethod', 'VALUE': 'DPA 4062'}, {'TYPE': 'string', 'NAME': 'MediaComment', 'VALUE': 'Bolt action magazine fed repeating rifle, cal .30. Lavalier attached to the collar of the shooter.'}, {'TYPE': 'string', 'NAME': 'MusicalCategory', 'VALUE': 'RIFLE'}, {'TYPE': 'string', 'NAME': 'MediaCompany', 'VALUE': 'www.boomlibrary.com'}, {'TYPE': 'string', 'NAME': 'MediaLibraryManufacturerName', 'VALUE': 'BOOM Library'}, {'TYPE': 'string', 'NAME': 'MediaArtist', 'VALUE': 'BOOM Library'}, {'TYPE': 'string', 'NAME': 'MediaTrackNumber', 'VALUE': '0'}, {'TYPE': 'string', 'NAME': 'SmfSongName', 'VALUE': 'Lee Enfield No4 MKI Single Shot 0m'}, {'TYPE': 'string', 'NAME': 'MusicalInstrument', 'VALUE': 'Lavalier attached to the collar of the shooter.'}]</t>
  </si>
  <si>
    <t>GUNRif_RI-Lee Enfield No4 MKI Single Shot 0m_B00M_WW1FC_Wrist.wav</t>
  </si>
  <si>
    <t>Bolt action magazine fed repeating rifle, cal .30. Lavalier attached to the wrist of the shooter.</t>
  </si>
  <si>
    <t>[{'TYPE': 'string', 'NAME': 'MediaLibrary', 'VALUE': 'WWI Firearms'}, {'TYPE': 'string', 'NAME': 'MediaCategoryPost', 'VALUE': 'GUNS'}, {'TYPE': 'string', 'NAME': 'MediaRecordingMethod', 'VALUE': 'DPA 4062'}, {'TYPE': 'string', 'NAME': 'MediaComment', 'VALUE': 'Bolt action magazine fed repeating rifle, cal .30. Lavalier attached to the wrist of the shooter.'}, {'TYPE': 'string', 'NAME': 'MusicalCategory', 'VALUE': 'RIFLE'}, {'TYPE': 'string', 'NAME': 'MediaCompany', 'VALUE': 'www.boomlibrary.com'}, {'TYPE': 'string', 'NAME': 'MediaLibraryManufacturerName', 'VALUE': 'BOOM Library'}, {'TYPE': 'string', 'NAME': 'MediaArtist', 'VALUE': 'BOOM Library'}, {'TYPE': 'string', 'NAME': 'MediaTrackNumber', 'VALUE': '0'}, {'TYPE': 'string', 'NAME': 'SmfSongName', 'VALUE': 'Lee Enfield No4 MKI Single Shot 0m'}, {'TYPE': 'string', 'NAME': 'MusicalInstrument', 'VALUE': 'Lavalier attached to the wrist of the shooter.'}]</t>
  </si>
  <si>
    <t>GUNRif_RI-Lee Enfield No4 MKI Single Shot 100m_B00M_WW1FC_XY.wav</t>
  </si>
  <si>
    <t>Bolt action magazine fed repeating rifle, cal .30. X/Y handheld recorder positioned 100m from the shooter position in a nearby forest.</t>
  </si>
  <si>
    <t>Lee Enfield No4 MKI Single Shot 100m</t>
  </si>
  <si>
    <t>[{'TYPE': 'string', 'NAME': 'MediaLibrary', 'VALUE': 'WWI Firearms'}, {'TYPE': 'string', 'NAME': 'MediaCategoryPost', 'VALUE': 'GUNS'}, {'TYPE': 'string', 'NAME': 'MediaRecordingMethod', 'VALUE': 'Sony PCM'}, {'TYPE': 'string', 'NAME': 'MediaComment', 'VALUE': 'Bolt action magazine fed repeating rifle, cal .30. X/Y handheld recorder positioned 100m from the shooter position in a nearby forest.'}, {'TYPE': 'string', 'NAME': 'MusicalCategory', 'VALUE': 'RIFLE'}, {'TYPE': 'string', 'NAME': 'MediaCompany', 'VALUE': 'www.boomlibrary.com'}, {'TYPE': 'string', 'NAME': 'MediaLibraryManufacturerName', 'VALUE': 'BOOM Library'}, {'TYPE': 'string', 'NAME': 'MediaArtist', 'VALUE': 'BOOM Library'}, {'TYPE': 'string', 'NAME': 'MediaTrackNumber', 'VALUE': '0'}, {'TYPE': 'string', 'NAME': 'SmfSongName', 'VALUE': 'Lee Enfield No4 MKI Single Shot 100m'}, {'TYPE': 'string', 'NAME': 'MusicalInstrument', 'VALUE': 'X/Y handheld recorder positioned 100m from the shooter position in a nearby forest.'}]</t>
  </si>
  <si>
    <t>GUNRif_RI-Lee Enfield No4 MKI Single Shot 1m_B00M_WW1FC_AB.wav</t>
  </si>
  <si>
    <t>Bolt action magazine fed repeating rifle, cal .30. A/B with shotgun mics positioned 1m behind the gun, right and left to the shooter.</t>
  </si>
  <si>
    <t>Lee Enfield No4 MKI Single Shot 1m</t>
  </si>
  <si>
    <t>[{'TYPE': 'string', 'NAME': 'MediaLibrary', 'VALUE': 'WWI Firearms'}, {'TYPE': 'string', 'NAME': 'MediaCategoryPost', 'VALUE': 'GUNS'}, {'TYPE': 'string', 'NAME': 'MediaRecordingMethod', 'VALUE': 'Sennheiser MKH416'}, {'TYPE': 'string', 'NAME': 'MediaComment', 'VALUE': 'Bolt action magazine fed repeating rifle, cal .30. A/B with shotgun mics positioned 1m behind the gun, right and left to the shooter.'}, {'TYPE': 'string', 'NAME': 'MusicalCategory', 'VALUE': 'RIFLE'}, {'TYPE': 'string', 'NAME': 'MediaCompany', 'VALUE': 'www.boomlibrary.com'}, {'TYPE': 'string', 'NAME': 'MediaLibraryManufacturerName', 'VALUE': 'BOOM Library'}, {'TYPE': 'string', 'NAME': 'MediaArtist', 'VALUE': 'BOOM Library'}, {'TYPE': 'string', 'NAME': 'MediaTrackNumber', 'VALUE': '0'}, {'TYPE': 'string', 'NAME': 'SmfSongName', 'VALUE': 'Lee Enfield No4 MKI Single Shot 1m'}, {'TYPE': 'string', 'NAME': 'MusicalInstrument', 'VALUE': 'A/B with shotgun mics positioned 1m behind the gun, right and left to the shooter.'}]</t>
  </si>
  <si>
    <t>GUNRif_RI-Lee Enfield No4 MKI Single Shot 20m_B00M_WW1FC_ORTF3D Hi.wav</t>
  </si>
  <si>
    <t>Bolt action magazine fed repeating rifle, cal .30. ORTF3D positioned 20m behind the shooter.</t>
  </si>
  <si>
    <t>Lee Enfield No4 MKI Single Shot 20m</t>
  </si>
  <si>
    <t>[{'TYPE': 'string', 'NAME': 'MediaLibrary', 'VALUE': 'WWI Firearms'}, {'TYPE': 'string', 'NAME': 'MediaCategoryPost', 'VALUE': 'GUNS'}, {'TYPE': 'string', 'NAME': 'MediaRecordingMethod', 'VALUE': 'Shoeps ORTF3D'}, {'TYPE': 'string', 'NAME': 'MediaComment', 'VALUE': 'Bolt action magazine fed repeating rifle, cal .30. ORTF3D positioned 20m behind the shooter.'}, {'TYPE': 'string', 'NAME': 'MusicalCategory', 'VALUE': 'RIFLE'}, {'TYPE': 'string', 'NAME': 'MediaCompany', 'VALUE': 'www.boomlibrary.com'}, {'TYPE': 'string', 'NAME': 'MediaLibraryManufacturerName', 'VALUE': 'BOOM Library'}, {'TYPE': 'string', 'NAME': 'MediaArtist', 'VALUE': 'BOOM Library'}, {'TYPE': 'string', 'NAME': 'MediaTrackNumber', 'VALUE': '0'}, {'TYPE': 'string', 'NAME': 'SmfSongName', 'VALUE': 'Lee Enfield No4 MKI Single Shot 20m'}, {'TYPE': 'string', 'NAME': 'MusicalInstrument', 'VALUE': 'ORTF3D positioned 20m behind the shooter.'}]</t>
  </si>
  <si>
    <t>GUNRif_RI-Lee Enfield No4 MKI Single Shot 20m_B00M_WW1FC_ORTF3D Lo.wav</t>
  </si>
  <si>
    <t>GUNRif_RI-Lee Enfield No4 MKI Single Shot 3m_B00M_WW1FC_AB.wav</t>
  </si>
  <si>
    <t>Bolt action magazine fed repeating rifle, cal .30. A/B positioned 3m behind the gun, right and left to the shooter.</t>
  </si>
  <si>
    <t>Lee Enfield No4 MKI Single Shot 3m</t>
  </si>
  <si>
    <t>[{'TYPE': 'string', 'NAME': 'MediaLibrary', 'VALUE': 'WWI Firearms'}, {'TYPE': 'string', 'NAME': 'MediaCategoryPost', 'VALUE': 'GUNS'}, {'TYPE': 'string', 'NAME': 'MediaRecordingMethod', 'VALUE': 'DPA 4007'}, {'TYPE': 'string', 'NAME': 'MediaComment', 'VALUE': 'Bolt action magazine fed repeating rifle, cal .30. A/B positioned 3m behind the gun, right and left to the shooter.'}, {'TYPE': 'string', 'NAME': 'MusicalCategory', 'VALUE': 'RIFLE'}, {'TYPE': 'string', 'NAME': 'MediaCompany', 'VALUE': 'www.boomlibrary.com'}, {'TYPE': 'string', 'NAME': 'MediaLibraryManufacturerName', 'VALUE': 'BOOM Library'}, {'TYPE': 'string', 'NAME': 'MediaArtist', 'VALUE': 'BOOM Library'}, {'TYPE': 'string', 'NAME': 'MediaTrackNumber', 'VALUE': '0'}, {'TYPE': 'string', 'NAME': 'SmfSongName', 'VALUE': 'Lee Enfield No4 MKI Single Shot 3m'}, {'TYPE': 'string', 'NAME': 'MusicalInstrument', 'VALUE': 'A/B positioned 3m behind the gun, right and left to the shooter.'}]</t>
  </si>
  <si>
    <t>GUNRif_RI-Lee Enfield No4 MKI Single Shot 3m_B00M_WW1FC_MS.wav</t>
  </si>
  <si>
    <t>Bolt action magazine fed repeating rifle, cal .30. M/S shotgun mic positioned directly behind the shooter, 3m away.</t>
  </si>
  <si>
    <t>[{'TYPE': 'string', 'NAME': 'MediaLibrary', 'VALUE': 'WWI Firearms'}, {'TYPE': 'string', 'NAME': 'MediaCategoryPost', 'VALUE': 'GUNS'}, {'TYPE': 'string', 'NAME': 'MediaRecordingMethod', 'VALUE': 'Sennheiser MKH8050 / MKH30 MS'}, {'TYPE': 'string', 'NAME': 'MediaComment', 'VALUE': 'Bolt action magazine fed repeating rifle, cal .30. M/S shotgun mic positioned directly behind the shooter, 3m away.'}, {'TYPE': 'string', 'NAME': 'MusicalCategory', 'VALUE': 'RIFLE'}, {'TYPE': 'string', 'NAME': 'MediaCompany', 'VALUE': 'www.boomlibrary.com'}, {'TYPE': 'string', 'NAME': 'MediaLibraryManufacturerName', 'VALUE': 'BOOM Library'}, {'TYPE': 'string', 'NAME': 'MediaArtist', 'VALUE': 'BOOM Library'}, {'TYPE': 'string', 'NAME': 'MediaTrackNumber', 'VALUE': '0'}, {'TYPE': 'string', 'NAME': 'SmfSongName', 'VALUE': 'Lee Enfield No4 MKI Single Shot 3m'}, {'TYPE': 'string', 'NAME': 'MusicalInstrument', 'VALUE': 'M/S shotgun mic positioned directly behind the shooter, 3m away.'}]</t>
  </si>
  <si>
    <t>GUNRif_RI-Lee Enfield No4 MKI Single Shot 40m_B00M_WW1FC_Ambix.wav</t>
  </si>
  <si>
    <t>Bolt action magazine fed repeating rifle, cal .30. 4 channel ambisonics positioned 50m behind the shooter.</t>
  </si>
  <si>
    <t>Lee Enfield No4 MKI Single Shot 40m</t>
  </si>
  <si>
    <t>[{'TYPE': 'string', 'NAME': 'MediaLibrary', 'VALUE': 'WWI Firearms'}, {'TYPE': 'string', 'NAME': 'MediaCategoryPost', 'VALUE': 'GUNS'}, {'TYPE': 'string', 'NAME': 'MediaRecordingMethod', 'VALUE': 'Sennheiser Ambeo VR'}, {'TYPE': 'string', 'NAME': 'MediaComment', 'VALUE': 'Bolt action magazine fed repeating rifle, cal .30. 4 channel ambisonics positioned 50m behind the shooter.'}, {'TYPE': 'string', 'NAME': 'MusicalCategory', 'VALUE': 'RIFLE'}, {'TYPE': 'string', 'NAME': 'MediaCompany', 'VALUE': 'www.boomlibrary.com'}, {'TYPE': 'string', 'NAME': 'MediaLibraryManufacturerName', 'VALUE': 'BOOM Library'}, {'TYPE': 'string', 'NAME': 'MediaArtist', 'VALUE': 'BOOM Library'}, {'TYPE': 'string', 'NAME': 'MediaTrackNumber', 'VALUE': '0'}, {'TYPE': 'string', 'NAME': 'SmfSongName', 'VALUE': 'Lee Enfield No4 MKI Single Shot 40m'}, {'TYPE': 'string', 'NAME': 'MusicalInstrument', 'VALUE': '4 channel ambisonics positioned 50m behind the shooter.'}]</t>
  </si>
  <si>
    <t>GUNRif_RI-Lee Enfield No4 MKI Single Shot 5m_B00M_WW1FC_MS.wav</t>
  </si>
  <si>
    <t>Bolt action magazine fed repeating rifle, cal .30. M/S shotgun mic positioned directly behind the shooter, 5m away.</t>
  </si>
  <si>
    <t>Lee Enfield No4 MKI Single Shot 5m</t>
  </si>
  <si>
    <t>[{'TYPE': 'string', 'NAME': 'MediaLibrary', 'VALUE': 'WWI Firearms'}, {'TYPE': 'string', 'NAME': 'MediaCategoryPost', 'VALUE': 'GUNS'}, {'TYPE': 'string', 'NAME': 'MediaRecordingMethod', 'VALUE': 'Sanken CMS50'}, {'TYPE': 'string', 'NAME': 'MediaComment', 'VALUE': 'Bolt action magazine fed repeating rifle, cal .30. M/S shotgun mic positioned directly behind the shooter, 5m away.'}, {'TYPE': 'string', 'NAME': 'MusicalCategory', 'VALUE': 'RIFLE'}, {'TYPE': 'string', 'NAME': 'MediaCompany', 'VALUE': 'www.boomlibrary.com'}, {'TYPE': 'string', 'NAME': 'MediaLibraryManufacturerName', 'VALUE': 'BOOM Library'}, {'TYPE': 'string', 'NAME': 'MediaArtist', 'VALUE': 'BOOM Library'}, {'TYPE': 'string', 'NAME': 'MediaTrackNumber', 'VALUE': '0'}, {'TYPE': 'string', 'NAME': 'SmfSongName', 'VALUE': 'Lee Enfield No4 MKI Single Shot 5m'}, {'TYPE': 'string', 'NAME': 'MusicalInstrument', 'VALUE': 'M/S shotgun mic positioned directly behind the shooter, 5m away.'}]</t>
  </si>
  <si>
    <t>GUNRif_RI-Lee Enfield No4 MKI Single Shot 5m_B00M_WW1FC_XY.wav</t>
  </si>
  <si>
    <t>Bolt action magazine fed repeating rifle, cal .30. X/Y 5m in front of the shooter, pointing to the gun.</t>
  </si>
  <si>
    <t>[{'TYPE': 'string', 'NAME': 'MediaLibrary', 'VALUE': 'WWI Firearms'}, {'TYPE': 'string', 'NAME': 'MediaCategoryPost', 'VALUE': 'GUNS'}, {'TYPE': 'string', 'NAME': 'MediaRecordingMethod', 'VALUE': 'Sennheiser MKH8040'}, {'TYPE': 'string', 'NAME': 'MediaComment', 'VALUE': 'Bolt action magazine fed repeating rifle, cal .30. X/Y 5m in front of the shooter, pointing to the gun.'}, {'TYPE': 'string', 'NAME': 'MusicalCategory', 'VALUE': 'RIFLE'}, {'TYPE': 'string', 'NAME': 'MediaCompany', 'VALUE': 'www.boomlibrary.com'}, {'TYPE': 'string', 'NAME': 'MediaLibraryManufacturerName', 'VALUE': 'BOOM Library'}, {'TYPE': 'string', 'NAME': 'MediaArtist', 'VALUE': 'BOOM Library'}, {'TYPE': 'string', 'NAME': 'MediaTrackNumber', 'VALUE': '0'}, {'TYPE': 'string', 'NAME': 'SmfSongName', 'VALUE': 'Lee Enfield No4 MKI Single Shot 5m'}, {'TYPE': 'string', 'NAME': 'MusicalInstrument', 'VALUE': 'X/Y 5m in front of the shooter, pointing to the gun.'}]</t>
  </si>
  <si>
    <t>GUNRif_RI-Lee Enfield No4 MKI Single Shot 75m_B00M_WW1FC_XY.wav</t>
  </si>
  <si>
    <t>Bolt action magazine fed repeating rifle, cal .30. X/Y handheld recorder positioned 50m from the shooter position in a nearby forest.</t>
  </si>
  <si>
    <t>Lee Enfield No4 MKI Single Shot 75m</t>
  </si>
  <si>
    <t>[{'TYPE': 'string', 'NAME': 'MediaLibrary', 'VALUE': 'WWI Firearms'}, {'TYPE': 'string', 'NAME': 'MediaCategoryPost', 'VALUE': 'GUNS'}, {'TYPE': 'string', 'NAME': 'MediaRecordingMethod', 'VALUE': 'Zoom H6 XY Capsule'}, {'TYPE': 'string', 'NAME': 'MediaComment', 'VALUE': 'Bolt action magazine fed repeating rifle, cal .30. X/Y handheld recorder positioned 50m from the shooter position in a nearby forest.'}, {'TYPE': 'string', 'NAME': 'MusicalCategory', 'VALUE': 'RIFLE'}, {'TYPE': 'string', 'NAME': 'MediaCompany', 'VALUE': 'www.boomlibrary.com'}, {'TYPE': 'string', 'NAME': 'MediaLibraryManufacturerName', 'VALUE': 'BOOM Library'}, {'TYPE': 'string', 'NAME': 'MediaArtist', 'VALUE': 'BOOM Library'}, {'TYPE': 'string', 'NAME': 'MediaTrackNumber', 'VALUE': '0'}, {'TYPE': 'string', 'NAME': 'SmfSongName', 'VALUE': 'Lee Enfield No4 MKI Single Shot 75m'}, {'TYPE': 'string', 'NAME': 'MusicalInstrument', 'VALUE': 'X/Y handheld recorder positioned 50m from the shooter position in a nearby forest.'}]</t>
  </si>
  <si>
    <t>GUNAuto_Rifle Lee Enfield No4 MKI-Shot 01 Composite_AKB00M_WWI Firearms.wav</t>
  </si>
  <si>
    <t>GUNS, AUTOMATIC, Rifle Lee Enfield No4 MKI, Shot 01 Composite, Fully automatic capable weapons, even when firing singly. Machine guns., ak-47, m16, machine gun, tommy gun, uzi, m249, M1919, gatling gun, minigun,, Lee Enfield No4 MKI bolt action semi automa</t>
  </si>
  <si>
    <t>-13.99</t>
  </si>
  <si>
    <t>AKB00M00001202509180947250164</t>
  </si>
  <si>
    <t>GUNS, AUTOMATIC, Rifle Lee Enfield No4 MKI, Shot 01 Composite, Fully automatic capable weapons, even when firing singly. Machine guns., ak-47, m16, machine gun, tommy gun, uzi, m249, M1919, gatling gun, minigun,, Lee Enfield No4 MKI bolt action semi automatic Calibre .303 mk vii 1895 to 1957 United Kingdom</t>
  </si>
  <si>
    <t>Rendered 2025-09-18 09:47:25</t>
  </si>
  <si>
    <t>GUNAuto_Rifle Lee Enfield No4 MKI-Shot 01 L1 Body_AKB00M_WWI Firearms.wav</t>
  </si>
  <si>
    <t>GUNS, AUTOMATIC, Rifle Lee Enfield No4 MKI, Shot 01 L1 Body, Fully automatic capable weapons, even when firing singly. Machine guns., ak-47, m16, machine gun, tommy gun, uzi, m249, M1919, gatling gun, minigun,, Lee Enfield No4 MKI bolt action semi automati</t>
  </si>
  <si>
    <t>-16.29</t>
  </si>
  <si>
    <t>-3.09</t>
  </si>
  <si>
    <t>AKB00M00001202509180947250264</t>
  </si>
  <si>
    <t>GUNS, AUTOMATIC, Rifle Lee Enfield No4 MKI, Shot 01 L1 Body, Fully automatic capable weapons, even when firing singly. Machine guns., ak-47, m16, machine gun, tommy gun, uzi, m249, M1919, gatling gun, minigun,, Lee Enfield No4 MKI bolt action semi automatic Calibre .303 mk vii 1895 to 1957 United Kingdom</t>
  </si>
  <si>
    <t>GUNAuto_Rifle Lee Enfield No4 MKI-Shot 01 L2 Mechanic_AKB00M_WWI Firearms.wav</t>
  </si>
  <si>
    <t>GUNS, AUTOMATIC, Rifle Lee Enfield No4 MKI, Shot 01 L2 Mechanic, Fully automatic capable weapons, even when firing singly. Machine guns., ak-47, m16, machine gun, tommy gun, uzi, m249, M1919, gatling gun, minigun,, Lee Enfield No4 MKI bolt action semi auto</t>
  </si>
  <si>
    <t>AKB00M00001202509180947250364</t>
  </si>
  <si>
    <t>GUNS, AUTOMATIC, Rifle Lee Enfield No4 MKI, Shot 01 L2 Mechanic, Fully automatic capable weapons, even when firing singly. Machine guns., ak-47, m16, machine gun, tommy gun, uzi, m249, M1919, gatling gun, minigun,, Lee Enfield No4 MKI bolt action semi automatic Calibre .303 mk vii 1895 to 1957 United Kingdom</t>
  </si>
  <si>
    <t>GUNAuto_Rifle Lee Enfield No4 MKI-Shot 01 L3 Transient_AKB00M_WWI Firearms.wav</t>
  </si>
  <si>
    <t>GUNS, AUTOMATIC, Rifle Lee Enfield No4 MKI, Shot 01 L3 Transient, Fully automatic capable weapons, even when firing singly. Machine guns., ak-47, m16, machine gun, tommy gun, uzi, m249, M1919, gatling gun, minigun,, Lee Enfield No4 MKI bolt action semi aut</t>
  </si>
  <si>
    <t>AKB00M00001202509180947250464</t>
  </si>
  <si>
    <t>GUNS, AUTOMATIC, Rifle Lee Enfield No4 MKI, Shot 01 L3 Transient, Fully automatic capable weapons, even when firing singly. Machine guns., ak-47, m16, machine gun, tommy gun, uzi, m249, M1919, gatling gun, minigun,, Lee Enfield No4 MKI bolt action semi automatic Calibre .303 mk vii 1895 to 1957 United Kingdom</t>
  </si>
  <si>
    <t>GUNAuto_Rifle Lee Enfield No4 MKI-Shot 01 L4 Punch_AKB00M_WWI Firearms.wav</t>
  </si>
  <si>
    <t>GUNS, AUTOMATIC, Rifle Lee Enfield No4 MKI, Shot 01 L4 Punch, Fully automatic capable weapons, even when firing singly. Machine guns., ak-47, m16, machine gun, tommy gun, uzi, m249, M1919, gatling gun, minigun,, Lee Enfield No4 MKI bolt action semi automat</t>
  </si>
  <si>
    <t>-16.99</t>
  </si>
  <si>
    <t>-3.29</t>
  </si>
  <si>
    <t>AKB00M00001202509180947250564</t>
  </si>
  <si>
    <t>GUNS, AUTOMATIC, Rifle Lee Enfield No4 MKI, Shot 01 L4 Punch, Fully automatic capable weapons, even when firing singly. Machine guns., ak-47, m16, machine gun, tommy gun, uzi, m249, M1919, gatling gun, minigun,, Lee Enfield No4 MKI bolt action semi automatic Calibre .303 mk vii 1895 to 1957 United Kingdom</t>
  </si>
  <si>
    <t>-17.0</t>
  </si>
  <si>
    <t>GUNAuto_Rifle Lee Enfield No4 MKI-Shot 01 L5 Tail_AKB00M_WWI Firearms.wav</t>
  </si>
  <si>
    <t>GUNS, AUTOMATIC, Rifle Lee Enfield No4 MKI, Shot 01 L5 Tail, Fully automatic capable weapons, even when firing singly. Machine guns., ak-47, m16, machine gun, tommy gun, uzi, m249, M1919, gatling gun, minigun,, Lee Enfield No4 MKI bolt action semi automati</t>
  </si>
  <si>
    <t>25.0</t>
  </si>
  <si>
    <t>-32.89</t>
  </si>
  <si>
    <t>-36.49</t>
  </si>
  <si>
    <t>AKB00M00001202509180947250664</t>
  </si>
  <si>
    <t>GUNS, AUTOMATIC, Rifle Lee Enfield No4 MKI, Shot 01 L5 Tail, Fully automatic capable weapons, even when firing singly. Machine guns., ak-47, m16, machine gun, tommy gun, uzi, m249, M1919, gatling gun, minigun,, Lee Enfield No4 MKI bolt action semi automatic Calibre .303 mk vii 1895 to 1957 United Kingdom</t>
  </si>
  <si>
    <t>-32.9</t>
  </si>
  <si>
    <t>-36.5</t>
  </si>
  <si>
    <t>GUNAuto_Rifle Lee Enfield No4 MKI-Shot 02 Composite_AKB00M_WWI Firearms.wav</t>
  </si>
  <si>
    <t>GUNS, AUTOMATIC, Rifle Lee Enfield No4 MKI, Shot 02 Composite, Fully automatic capable weapons, even when firing singly. Machine guns., ak-47, m16, machine gun, tommy gun, uzi, m249, M1919, gatling gun, minigun,, Lee Enfield No4 MKI bolt action semi automa</t>
  </si>
  <si>
    <t>-2.39</t>
  </si>
  <si>
    <t>AKB00M00001202509180947250764</t>
  </si>
  <si>
    <t>GUNS, AUTOMATIC, Rifle Lee Enfield No4 MKI, Shot 02 Composite, Fully automatic capable weapons, even when firing singly. Machine guns., ak-47, m16, machine gun, tommy gun, uzi, m249, M1919, gatling gun, minigun,, Lee Enfield No4 MKI bolt action semi automatic Calibre .303 mk vii 1895 to 1957 United Kingdom</t>
  </si>
  <si>
    <t>-2.4</t>
  </si>
  <si>
    <t>GUNAuto_Rifle Lee Enfield No4 MKI-Shot 02 L1 Body_AKB00M_WWI Firearms.wav</t>
  </si>
  <si>
    <t>GUNS, AUTOMATIC, Rifle Lee Enfield No4 MKI, Shot 02 L1 Body, Fully automatic capable weapons, even when firing singly. Machine guns., ak-47, m16, machine gun, tommy gun, uzi, m249, M1919, gatling gun, minigun,, Lee Enfield No4 MKI bolt action semi automati</t>
  </si>
  <si>
    <t>-16.49</t>
  </si>
  <si>
    <t>AKB00M00001202509180947250864</t>
  </si>
  <si>
    <t>GUNS, AUTOMATIC, Rifle Lee Enfield No4 MKI, Shot 02 L1 Body, Fully automatic capable weapons, even when firing singly. Machine guns., ak-47, m16, machine gun, tommy gun, uzi, m249, M1919, gatling gun, minigun,, Lee Enfield No4 MKI bolt action semi automatic Calibre .303 mk vii 1895 to 1957 United Kingdom</t>
  </si>
  <si>
    <t>-16.5</t>
  </si>
  <si>
    <t>GUNAuto_Rifle Lee Enfield No4 MKI-Shot 02 L2 Mechanic_AKB00M_WWI Firearms.wav</t>
  </si>
  <si>
    <t>GUNS, AUTOMATIC, Rifle Lee Enfield No4 MKI, Shot 02 L2 Mechanic, Fully automatic capable weapons, even when firing singly. Machine guns., ak-47, m16, machine gun, tommy gun, uzi, m249, M1919, gatling gun, minigun,, Lee Enfield No4 MKI bolt action semi auto</t>
  </si>
  <si>
    <t>-35.79</t>
  </si>
  <si>
    <t>-10.29</t>
  </si>
  <si>
    <t>AKB00M00001202509180947250964</t>
  </si>
  <si>
    <t>GUNS, AUTOMATIC, Rifle Lee Enfield No4 MKI, Shot 02 L2 Mechanic, Fully automatic capable weapons, even when firing singly. Machine guns., ak-47, m16, machine gun, tommy gun, uzi, m249, M1919, gatling gun, minigun,, Lee Enfield No4 MKI bolt action semi automatic Calibre .303 mk vii 1895 to 1957 United Kingdom</t>
  </si>
  <si>
    <t>-35.8</t>
  </si>
  <si>
    <t>-10.3</t>
  </si>
  <si>
    <t>GUNAuto_Rifle Lee Enfield No4 MKI-Shot 02 L3 Transient_AKB00M_WWI Firearms.wav</t>
  </si>
  <si>
    <t>GUNS, AUTOMATIC, Rifle Lee Enfield No4 MKI, Shot 02 L3 Transient, Fully automatic capable weapons, even when firing singly. Machine guns., ak-47, m16, machine gun, tommy gun, uzi, m249, M1919, gatling gun, minigun,, Lee Enfield No4 MKI bolt action semi aut</t>
  </si>
  <si>
    <t>AKB00M00001202509180947251064</t>
  </si>
  <si>
    <t>GUNS, AUTOMATIC, Rifle Lee Enfield No4 MKI, Shot 02 L3 Transient, Fully automatic capable weapons, even when firing singly. Machine guns., ak-47, m16, machine gun, tommy gun, uzi, m249, M1919, gatling gun, minigun,, Lee Enfield No4 MKI bolt action semi automatic Calibre .303 mk vii 1895 to 1957 United Kingdom</t>
  </si>
  <si>
    <t>GUNAuto_Rifle Lee Enfield No4 MKI-Shot 02 L4 Punch_AKB00M_WWI Firearms.wav</t>
  </si>
  <si>
    <t>GUNS, AUTOMATIC, Rifle Lee Enfield No4 MKI, Shot 02 L4 Punch, Fully automatic capable weapons, even when firing singly. Machine guns., ak-47, m16, machine gun, tommy gun, uzi, m249, M1919, gatling gun, minigun,, Lee Enfield No4 MKI bolt action semi automat</t>
  </si>
  <si>
    <t>AKB00M00001202509180947251164</t>
  </si>
  <si>
    <t>GUNS, AUTOMATIC, Rifle Lee Enfield No4 MKI, Shot 02 L4 Punch, Fully automatic capable weapons, even when firing singly. Machine guns., ak-47, m16, machine gun, tommy gun, uzi, m249, M1919, gatling gun, minigun,, Lee Enfield No4 MKI bolt action semi automatic Calibre .303 mk vii 1895 to 1957 United Kingdom</t>
  </si>
  <si>
    <t>GUNAuto_Rifle Lee Enfield No4 MKI-Shot 02 L5 Tail_AKB00M_WWI Firearms.wav</t>
  </si>
  <si>
    <t>GUNS, AUTOMATIC, Rifle Lee Enfield No4 MKI, Shot 02 L5 Tail, Fully automatic capable weapons, even when firing singly. Machine guns., ak-47, m16, machine gun, tommy gun, uzi, m249, M1919, gatling gun, minigun,, Lee Enfield No4 MKI bolt action semi automati</t>
  </si>
  <si>
    <t>25.3</t>
  </si>
  <si>
    <t>AKB00M00001202509180947251264</t>
  </si>
  <si>
    <t>GUNS, AUTOMATIC, Rifle Lee Enfield No4 MKI, Shot 02 L5 Tail, Fully automatic capable weapons, even when firing singly. Machine guns., ak-47, m16, machine gun, tommy gun, uzi, m249, M1919, gatling gun, minigun,, Lee Enfield No4 MKI bolt action semi automatic Calibre .303 mk vii 1895 to 1957 United Kingdom</t>
  </si>
  <si>
    <t>GUNAuto_Rifle Lee Enfield No4 MKI-Shot 03 Composite_AKB00M_WWI Firearms.wav</t>
  </si>
  <si>
    <t>GUNS, AUTOMATIC, Rifle Lee Enfield No4 MKI, Shot 03 Composite, Fully automatic capable weapons, even when firing singly. Machine guns., ak-47, m16, machine gun, tommy gun, uzi, m249, M1919, gatling gun, minigun,, Lee Enfield No4 MKI bolt action semi automa</t>
  </si>
  <si>
    <t>AKB00M00001202509180947251364</t>
  </si>
  <si>
    <t>GUNS, AUTOMATIC, Rifle Lee Enfield No4 MKI, Shot 03 Composite, Fully automatic capable weapons, even when firing singly. Machine guns., ak-47, m16, machine gun, tommy gun, uzi, m249, M1919, gatling gun, minigun,, Lee Enfield No4 MKI bolt action semi automatic Calibre .303 mk vii 1895 to 1957 United Kingdom</t>
  </si>
  <si>
    <t>GUNAuto_Rifle Lee Enfield No4 MKI-Shot 03 L1 Body_AKB00M_WWI Firearms.wav</t>
  </si>
  <si>
    <t>GUNS, AUTOMATIC, Rifle Lee Enfield No4 MKI, Shot 03 L1 Body, Fully automatic capable weapons, even when firing singly. Machine guns., ak-47, m16, machine gun, tommy gun, uzi, m249, M1919, gatling gun, minigun,, Lee Enfield No4 MKI bolt action semi automati</t>
  </si>
  <si>
    <t>-3.49</t>
  </si>
  <si>
    <t>AKB00M00001202509180947251464</t>
  </si>
  <si>
    <t>GUNS, AUTOMATIC, Rifle Lee Enfield No4 MKI, Shot 03 L1 Body, Fully automatic capable weapons, even when firing singly. Machine guns., ak-47, m16, machine gun, tommy gun, uzi, m249, M1919, gatling gun, minigun,, Lee Enfield No4 MKI bolt action semi automatic Calibre .303 mk vii 1895 to 1957 United Kingdom</t>
  </si>
  <si>
    <t>GUNAuto_Rifle Lee Enfield No4 MKI-Shot 03 L2 Mechanic_AKB00M_WWI Firearms.wav</t>
  </si>
  <si>
    <t>GUNS, AUTOMATIC, Rifle Lee Enfield No4 MKI, Shot 03 L2 Mechanic, Fully automatic capable weapons, even when firing singly. Machine guns., ak-47, m16, machine gun, tommy gun, uzi, m249, M1919, gatling gun, minigun,, Lee Enfield No4 MKI bolt action semi auto</t>
  </si>
  <si>
    <t>AKB00M00001202509180947251564</t>
  </si>
  <si>
    <t>GUNS, AUTOMATIC, Rifle Lee Enfield No4 MKI, Shot 03 L2 Mechanic, Fully automatic capable weapons, even when firing singly. Machine guns., ak-47, m16, machine gun, tommy gun, uzi, m249, M1919, gatling gun, minigun,, Lee Enfield No4 MKI bolt action semi automatic Calibre .303 mk vii 1895 to 1957 United Kingdom</t>
  </si>
  <si>
    <t>GUNAuto_Rifle Lee Enfield No4 MKI-Shot 03 L3 Transient_AKB00M_WWI Firearms.wav</t>
  </si>
  <si>
    <t>GUNS, AUTOMATIC, Rifle Lee Enfield No4 MKI, Shot 03 L3 Transient, Fully automatic capable weapons, even when firing singly. Machine guns., ak-47, m16, machine gun, tommy gun, uzi, m249, M1919, gatling gun, minigun,, Lee Enfield No4 MKI bolt action semi aut</t>
  </si>
  <si>
    <t>AKB00M00001202509180947251664</t>
  </si>
  <si>
    <t>GUNS, AUTOMATIC, Rifle Lee Enfield No4 MKI, Shot 03 L3 Transient, Fully automatic capable weapons, even when firing singly. Machine guns., ak-47, m16, machine gun, tommy gun, uzi, m249, M1919, gatling gun, minigun,, Lee Enfield No4 MKI bolt action semi automatic Calibre .303 mk vii 1895 to 1957 United Kingdom</t>
  </si>
  <si>
    <t>GUNAuto_Rifle Lee Enfield No4 MKI-Shot 03 L4 Punch_AKB00M_WWI Firearms.wav</t>
  </si>
  <si>
    <t>GUNS, AUTOMATIC, Rifle Lee Enfield No4 MKI, Shot 03 L4 Punch, Fully automatic capable weapons, even when firing singly. Machine guns., ak-47, m16, machine gun, tommy gun, uzi, m249, M1919, gatling gun, minigun,, Lee Enfield No4 MKI bolt action semi automat</t>
  </si>
  <si>
    <t>AKB00M00001202509180947251764</t>
  </si>
  <si>
    <t>GUNS, AUTOMATIC, Rifle Lee Enfield No4 MKI, Shot 03 L4 Punch, Fully automatic capable weapons, even when firing singly. Machine guns., ak-47, m16, machine gun, tommy gun, uzi, m249, M1919, gatling gun, minigun,, Lee Enfield No4 MKI bolt action semi automatic Calibre .303 mk vii 1895 to 1957 United Kingdom</t>
  </si>
  <si>
    <t>GUNAuto_Rifle Lee Enfield No4 MKI-Shot 03 L5 Tail_AKB00M_WWI Firearms.wav</t>
  </si>
  <si>
    <t>GUNS, AUTOMATIC, Rifle Lee Enfield No4 MKI, Shot 03 L5 Tail, Fully automatic capable weapons, even when firing singly. Machine guns., ak-47, m16, machine gun, tommy gun, uzi, m249, M1919, gatling gun, minigun,, Lee Enfield No4 MKI bolt action semi automati</t>
  </si>
  <si>
    <t>24.4</t>
  </si>
  <si>
    <t>AKB00M00001202509180947251864</t>
  </si>
  <si>
    <t>GUNS, AUTOMATIC, Rifle Lee Enfield No4 MKI, Shot 03 L5 Tail, Fully automatic capable weapons, even when firing singly. Machine guns., ak-47, m16, machine gun, tommy gun, uzi, m249, M1919, gatling gun, minigun,, Lee Enfield No4 MKI bolt action semi automatic Calibre .303 mk vii 1895 to 1957 United Kingdom</t>
  </si>
  <si>
    <t>GUNAuto_Rifle Lee Enfield No4 MKI-Shot 04 Composite_AKB00M_WWI Firearms.wav</t>
  </si>
  <si>
    <t>GUNS, AUTOMATIC, Rifle Lee Enfield No4 MKI, Shot 04 Composite, Fully automatic capable weapons, even when firing singly. Machine guns., ak-47, m16, machine gun, tommy gun, uzi, m249, M1919, gatling gun, minigun,, Lee Enfield No4 MKI bolt action semi automa</t>
  </si>
  <si>
    <t>AKB00M00001202509180947251964</t>
  </si>
  <si>
    <t>GUNS, AUTOMATIC, Rifle Lee Enfield No4 MKI, Shot 04 Composite, Fully automatic capable weapons, even when firing singly. Machine guns., ak-47, m16, machine gun, tommy gun, uzi, m249, M1919, gatling gun, minigun,, Lee Enfield No4 MKI bolt action semi automatic Calibre .303 mk vii 1895 to 1957 United Kingdom</t>
  </si>
  <si>
    <t>GUNAuto_Rifle Lee Enfield No4 MKI-Shot 04 L1 Body_AKB00M_WWI Firearms.wav</t>
  </si>
  <si>
    <t>GUNS, AUTOMATIC, Rifle Lee Enfield No4 MKI, Shot 04 L1 Body, Fully automatic capable weapons, even when firing singly. Machine guns., ak-47, m16, machine gun, tommy gun, uzi, m249, M1919, gatling gun, minigun,, Lee Enfield No4 MKI bolt action semi automati</t>
  </si>
  <si>
    <t>-3.39</t>
  </si>
  <si>
    <t>AKB00M00001202509180947252064</t>
  </si>
  <si>
    <t>GUNS, AUTOMATIC, Rifle Lee Enfield No4 MKI, Shot 04 L1 Body, Fully automatic capable weapons, even when firing singly. Machine guns., ak-47, m16, machine gun, tommy gun, uzi, m249, M1919, gatling gun, minigun,, Lee Enfield No4 MKI bolt action semi automatic Calibre .303 mk vii 1895 to 1957 United Kingdom</t>
  </si>
  <si>
    <t>-3.4</t>
  </si>
  <si>
    <t>GUNAuto_Rifle Lee Enfield No4 MKI-Shot 04 L2 Mechanic_AKB00M_WWI Firearms.wav</t>
  </si>
  <si>
    <t>GUNS, AUTOMATIC, Rifle Lee Enfield No4 MKI, Shot 04 L2 Mechanic, Fully automatic capable weapons, even when firing singly. Machine guns., ak-47, m16, machine gun, tommy gun, uzi, m249, M1919, gatling gun, minigun,, Lee Enfield No4 MKI bolt action semi auto</t>
  </si>
  <si>
    <t>-8.09</t>
  </si>
  <si>
    <t>AKB00M00001202509180947252164</t>
  </si>
  <si>
    <t>GUNS, AUTOMATIC, Rifle Lee Enfield No4 MKI, Shot 04 L2 Mechanic, Fully automatic capable weapons, even when firing singly. Machine guns., ak-47, m16, machine gun, tommy gun, uzi, m249, M1919, gatling gun, minigun,, Lee Enfield No4 MKI bolt action semi automatic Calibre .303 mk vii 1895 to 1957 United Kingdom</t>
  </si>
  <si>
    <t>-8.1</t>
  </si>
  <si>
    <t>GUNAuto_Rifle Lee Enfield No4 MKI-Shot 04 L3 Transient_AKB00M_WWI Firearms.wav</t>
  </si>
  <si>
    <t>GUNS, AUTOMATIC, Rifle Lee Enfield No4 MKI, Shot 04 L3 Transient, Fully automatic capable weapons, even when firing singly. Machine guns., ak-47, m16, machine gun, tommy gun, uzi, m249, M1919, gatling gun, minigun,, Lee Enfield No4 MKI bolt action semi aut</t>
  </si>
  <si>
    <t>AKB00M00001202509180947252264</t>
  </si>
  <si>
    <t>GUNS, AUTOMATIC, Rifle Lee Enfield No4 MKI, Shot 04 L3 Transient, Fully automatic capable weapons, even when firing singly. Machine guns., ak-47, m16, machine gun, tommy gun, uzi, m249, M1919, gatling gun, minigun,, Lee Enfield No4 MKI bolt action semi automatic Calibre .303 mk vii 1895 to 1957 United Kingdom</t>
  </si>
  <si>
    <t>GUNAuto_Rifle Lee Enfield No4 MKI-Shot 04 L4 Punch_AKB00M_WWI Firearms.wav</t>
  </si>
  <si>
    <t>GUNS, AUTOMATIC, Rifle Lee Enfield No4 MKI, Shot 04 L4 Punch, Fully automatic capable weapons, even when firing singly. Machine guns., ak-47, m16, machine gun, tommy gun, uzi, m249, M1919, gatling gun, minigun,, Lee Enfield No4 MKI bolt action semi automat</t>
  </si>
  <si>
    <t>AKB00M00001202509180947252364</t>
  </si>
  <si>
    <t>GUNS, AUTOMATIC, Rifle Lee Enfield No4 MKI, Shot 04 L4 Punch, Fully automatic capable weapons, even when firing singly. Machine guns., ak-47, m16, machine gun, tommy gun, uzi, m249, M1919, gatling gun, minigun,, Lee Enfield No4 MKI bolt action semi automatic Calibre .303 mk vii 1895 to 1957 United Kingdom</t>
  </si>
  <si>
    <t>GUNAuto_Rifle Lee Enfield No4 MKI-Shot 04 L5 Tail_AKB00M_WWI Firearms.wav</t>
  </si>
  <si>
    <t>GUNS, AUTOMATIC, Rifle Lee Enfield No4 MKI, Shot 04 L5 Tail, Fully automatic capable weapons, even when firing singly. Machine guns., ak-47, m16, machine gun, tommy gun, uzi, m249, M1919, gatling gun, minigun,, Lee Enfield No4 MKI bolt action semi automati</t>
  </si>
  <si>
    <t>AKB00M00001202509180947252464</t>
  </si>
  <si>
    <t>GUNS, AUTOMATIC, Rifle Lee Enfield No4 MKI, Shot 04 L5 Tail, Fully automatic capable weapons, even when firing singly. Machine guns., ak-47, m16, machine gun, tommy gun, uzi, m249, M1919, gatling gun, minigun,, Lee Enfield No4 MKI bolt action semi automatic Calibre .303 mk vii 1895 to 1957 United Kingdom</t>
  </si>
  <si>
    <t>GUNAuto_Rifle Lee Enfield No4 MKI-Shot 05 Composite_AKB00M_WWI Firearms.wav</t>
  </si>
  <si>
    <t>GUNS, AUTOMATIC, Rifle Lee Enfield No4 MKI, Shot 05 Composite, Fully automatic capable weapons, even when firing singly. Machine guns., ak-47, m16, machine gun, tommy gun, uzi, m249, M1919, gatling gun, minigun,, Lee Enfield No4 MKI bolt action semi automa</t>
  </si>
  <si>
    <t>29.5</t>
  </si>
  <si>
    <t>AKB00M00001202509180947252564</t>
  </si>
  <si>
    <t>GUNS, AUTOMATIC, Rifle Lee Enfield No4 MKI, Shot 05 Composite, Fully automatic capable weapons, even when firing singly. Machine guns., ak-47, m16, machine gun, tommy gun, uzi, m249, M1919, gatling gun, minigun,, Lee Enfield No4 MKI bolt action semi automatic Calibre .303 mk vii 1895 to 1957 United Kingdom</t>
  </si>
  <si>
    <t>GUNAuto_Rifle Lee Enfield No4 MKI-Shot 05 L1 Body_AKB00M_WWI Firearms.wav</t>
  </si>
  <si>
    <t>GUNS, AUTOMATIC, Rifle Lee Enfield No4 MKI, Shot 05 L1 Body, Fully automatic capable weapons, even when firing singly. Machine guns., ak-47, m16, machine gun, tommy gun, uzi, m249, M1919, gatling gun, minigun,, Lee Enfield No4 MKI bolt action semi automati</t>
  </si>
  <si>
    <t>-3.69</t>
  </si>
  <si>
    <t>AKB00M00001202509180947252664</t>
  </si>
  <si>
    <t>GUNS, AUTOMATIC, Rifle Lee Enfield No4 MKI, Shot 05 L1 Body, Fully automatic capable weapons, even when firing singly. Machine guns., ak-47, m16, machine gun, tommy gun, uzi, m249, M1919, gatling gun, minigun,, Lee Enfield No4 MKI bolt action semi automatic Calibre .303 mk vii 1895 to 1957 United Kingdom</t>
  </si>
  <si>
    <t>-5.2</t>
  </si>
  <si>
    <t>-3.7</t>
  </si>
  <si>
    <t>GUNAuto_Rifle Lee Enfield No4 MKI-Shot 05 L2 Mechanic_AKB00M_WWI Firearms.wav</t>
  </si>
  <si>
    <t>GUNS, AUTOMATIC, Rifle Lee Enfield No4 MKI, Shot 05 L2 Mechanic, Fully automatic capable weapons, even when firing singly. Machine guns., ak-47, m16, machine gun, tommy gun, uzi, m249, M1919, gatling gun, minigun,, Lee Enfield No4 MKI bolt action semi auto</t>
  </si>
  <si>
    <t>-7.89</t>
  </si>
  <si>
    <t>AKB00M00001202509180947252764</t>
  </si>
  <si>
    <t>GUNS, AUTOMATIC, Rifle Lee Enfield No4 MKI, Shot 05 L2 Mechanic, Fully automatic capable weapons, even when firing singly. Machine guns., ak-47, m16, machine gun, tommy gun, uzi, m249, M1919, gatling gun, minigun,, Lee Enfield No4 MKI bolt action semi automatic Calibre .303 mk vii 1895 to 1957 United Kingdom</t>
  </si>
  <si>
    <t>-9.4</t>
  </si>
  <si>
    <t>GUNAuto_Rifle Lee Enfield No4 MKI-Shot 05 L3 Transient_AKB00M_WWI Firearms.wav</t>
  </si>
  <si>
    <t>GUNS, AUTOMATIC, Rifle Lee Enfield No4 MKI, Shot 05 L3 Transient, Fully automatic capable weapons, even when firing singly. Machine guns., ak-47, m16, machine gun, tommy gun, uzi, m249, M1919, gatling gun, minigun,, Lee Enfield No4 MKI bolt action semi aut</t>
  </si>
  <si>
    <t>AKB00M00001202509180947252864</t>
  </si>
  <si>
    <t>GUNS, AUTOMATIC, Rifle Lee Enfield No4 MKI, Shot 05 L3 Transient, Fully automatic capable weapons, even when firing singly. Machine guns., ak-47, m16, machine gun, tommy gun, uzi, m249, M1919, gatling gun, minigun,, Lee Enfield No4 MKI bolt action semi automatic Calibre .303 mk vii 1895 to 1957 United Kingdom</t>
  </si>
  <si>
    <t>GUNAuto_Rifle Lee Enfield No4 MKI-Shot 05 L4 Punch_AKB00M_WWI Firearms.wav</t>
  </si>
  <si>
    <t>GUNS, AUTOMATIC, Rifle Lee Enfield No4 MKI, Shot 05 L4 Punch, Fully automatic capable weapons, even when firing singly. Machine guns., ak-47, m16, machine gun, tommy gun, uzi, m249, M1919, gatling gun, minigun,, Lee Enfield No4 MKI bolt action semi automat</t>
  </si>
  <si>
    <t>AKB00M00001202509180947252964</t>
  </si>
  <si>
    <t>GUNS, AUTOMATIC, Rifle Lee Enfield No4 MKI, Shot 05 L4 Punch, Fully automatic capable weapons, even when firing singly. Machine guns., ak-47, m16, machine gun, tommy gun, uzi, m249, M1919, gatling gun, minigun,, Lee Enfield No4 MKI bolt action semi automatic Calibre .303 mk vii 1895 to 1957 United Kingdom</t>
  </si>
  <si>
    <t>GUNAuto_Rifle Lee Enfield No4 MKI-Shot 05 L5 Tail_AKB00M_WWI Firearms.wav</t>
  </si>
  <si>
    <t>GUNS, AUTOMATIC, Rifle Lee Enfield No4 MKI, Shot 05 L5 Tail, Fully automatic capable weapons, even when firing singly. Machine guns., ak-47, m16, machine gun, tommy gun, uzi, m249, M1919, gatling gun, minigun,, Lee Enfield No4 MKI bolt action semi automati</t>
  </si>
  <si>
    <t>AKB00M00001202509180947253064</t>
  </si>
  <si>
    <t>GUNS, AUTOMATIC, Rifle Lee Enfield No4 MKI, Shot 05 L5 Tail, Fully automatic capable weapons, even when firing singly. Machine guns., ak-47, m16, machine gun, tommy gun, uzi, m249, M1919, gatling gun, minigun,, Lee Enfield No4 MKI bolt action semi automatic Calibre .303 mk vii 1895 to 1957 United Kingdom</t>
  </si>
  <si>
    <t>GUNAuto_Rifle Lee Enfield No4 MKI-Shot 06 Composite_AKB00M_WWI Firearms.wav</t>
  </si>
  <si>
    <t>GUNS, AUTOMATIC, Rifle Lee Enfield No4 MKI, Shot 06 Composite, Fully automatic capable weapons, even when firing singly. Machine guns., ak-47, m16, machine gun, tommy gun, uzi, m249, M1919, gatling gun, minigun,, Lee Enfield No4 MKI bolt action semi automa</t>
  </si>
  <si>
    <t>AKB00M00001202509180947253164</t>
  </si>
  <si>
    <t>GUNS, AUTOMATIC, Rifle Lee Enfield No4 MKI, Shot 06 Composite, Fully automatic capable weapons, even when firing singly. Machine guns., ak-47, m16, machine gun, tommy gun, uzi, m249, M1919, gatling gun, minigun,, Lee Enfield No4 MKI bolt action semi automatic Calibre .303 mk vii 1895 to 1957 United Kingdom</t>
  </si>
  <si>
    <t>GUNAuto_Rifle Lee Enfield No4 MKI-Shot 06 L1 Body_AKB00M_WWI Firearms.wav</t>
  </si>
  <si>
    <t>GUNS, AUTOMATIC, Rifle Lee Enfield No4 MKI, Shot 06 L1 Body, Fully automatic capable weapons, even when firing singly. Machine guns., ak-47, m16, machine gun, tommy gun, uzi, m249, M1919, gatling gun, minigun,, Lee Enfield No4 MKI bolt action semi automati</t>
  </si>
  <si>
    <t>-3.59</t>
  </si>
  <si>
    <t>AKB00M00001202509180947253264</t>
  </si>
  <si>
    <t>GUNS, AUTOMATIC, Rifle Lee Enfield No4 MKI, Shot 06 L1 Body, Fully automatic capable weapons, even when firing singly. Machine guns., ak-47, m16, machine gun, tommy gun, uzi, m249, M1919, gatling gun, minigun,, Lee Enfield No4 MKI bolt action semi automatic Calibre .303 mk vii 1895 to 1957 United Kingdom</t>
  </si>
  <si>
    <t>-3.6</t>
  </si>
  <si>
    <t>GUNAuto_Rifle Lee Enfield No4 MKI-Shot 06 L2 Mechanic_AKB00M_WWI Firearms.wav</t>
  </si>
  <si>
    <t>GUNS, AUTOMATIC, Rifle Lee Enfield No4 MKI, Shot 06 L2 Mechanic, Fully automatic capable weapons, even when firing singly. Machine guns., ak-47, m16, machine gun, tommy gun, uzi, m249, M1919, gatling gun, minigun,, Lee Enfield No4 MKI bolt action semi auto</t>
  </si>
  <si>
    <t>-7.99</t>
  </si>
  <si>
    <t>AKB00M00001202509180947253364</t>
  </si>
  <si>
    <t>GUNS, AUTOMATIC, Rifle Lee Enfield No4 MKI, Shot 06 L2 Mechanic, Fully automatic capable weapons, even when firing singly. Machine guns., ak-47, m16, machine gun, tommy gun, uzi, m249, M1919, gatling gun, minigun,, Lee Enfield No4 MKI bolt action semi automatic Calibre .303 mk vii 1895 to 1957 United Kingdom</t>
  </si>
  <si>
    <t>GUNAuto_Rifle Lee Enfield No4 MKI-Shot 06 L3 Transient_AKB00M_WWI Firearms.wav</t>
  </si>
  <si>
    <t>GUNS, AUTOMATIC, Rifle Lee Enfield No4 MKI, Shot 06 L3 Transient, Fully automatic capable weapons, even when firing singly. Machine guns., ak-47, m16, machine gun, tommy gun, uzi, m249, M1919, gatling gun, minigun,, Lee Enfield No4 MKI bolt action semi aut</t>
  </si>
  <si>
    <t>-5.59</t>
  </si>
  <si>
    <t>AKB00M00001202509180947253464</t>
  </si>
  <si>
    <t>GUNS, AUTOMATIC, Rifle Lee Enfield No4 MKI, Shot 06 L3 Transient, Fully automatic capable weapons, even when firing singly. Machine guns., ak-47, m16, machine gun, tommy gun, uzi, m249, M1919, gatling gun, minigun,, Lee Enfield No4 MKI bolt action semi automatic Calibre .303 mk vii 1895 to 1957 United Kingdom</t>
  </si>
  <si>
    <t>-5.6</t>
  </si>
  <si>
    <t>GUNAuto_Rifle Lee Enfield No4 MKI-Shot 06 L4 Punch_AKB00M_WWI Firearms.wav</t>
  </si>
  <si>
    <t>GUNS, AUTOMATIC, Rifle Lee Enfield No4 MKI, Shot 06 L4 Punch, Fully automatic capable weapons, even when firing singly. Machine guns., ak-47, m16, machine gun, tommy gun, uzi, m249, M1919, gatling gun, minigun,, Lee Enfield No4 MKI bolt action semi automat</t>
  </si>
  <si>
    <t>AKB00M00001202509180947253564</t>
  </si>
  <si>
    <t>GUNS, AUTOMATIC, Rifle Lee Enfield No4 MKI, Shot 06 L4 Punch, Fully automatic capable weapons, even when firing singly. Machine guns., ak-47, m16, machine gun, tommy gun, uzi, m249, M1919, gatling gun, minigun,, Lee Enfield No4 MKI bolt action semi automatic Calibre .303 mk vii 1895 to 1957 United Kingdom</t>
  </si>
  <si>
    <t>GUNAuto_Rifle Lee Enfield No4 MKI-Shot 06 L5 Tail_AKB00M_WWI Firearms.wav</t>
  </si>
  <si>
    <t>GUNS, AUTOMATIC, Rifle Lee Enfield No4 MKI, Shot 06 L5 Tail, Fully automatic capable weapons, even when firing singly. Machine guns., ak-47, m16, machine gun, tommy gun, uzi, m249, M1919, gatling gun, minigun,, Lee Enfield No4 MKI bolt action semi automati</t>
  </si>
  <si>
    <t>AKB00M00001202509180947253664</t>
  </si>
  <si>
    <t>GUNS, AUTOMATIC, Rifle Lee Enfield No4 MKI, Shot 06 L5 Tail, Fully automatic capable weapons, even when firing singly. Machine guns., ak-47, m16, machine gun, tommy gun, uzi, m249, M1919, gatling gun, minigun,, Lee Enfield No4 MKI bolt action semi automatic Calibre .303 mk vii 1895 to 1957 United Kingdom</t>
  </si>
  <si>
    <t>GUNMech_Rifle Lee Enfield No4 MKI-Drop 01_AKB00M_WWI Firearms.wav</t>
  </si>
  <si>
    <t>GUNS, MECHANISM, Rifle Lee Enfield No4 MKI, Drop 01, Gun various mechanical sounds, clips, cocking, bolt slides., clip, cocking, gun rattle, bolt slide, magazine, bullet loading, gun cock, Lee Enfield No4 MKI bolt action semi automatic Calibre .303 mk vii</t>
  </si>
  <si>
    <t>AKB00M00001202509180947253764</t>
  </si>
  <si>
    <t>GUNS, MECHANISM, Rifle Lee Enfield No4 MKI, Drop 01, Gun various mechanical sounds, clips, cocking, bolt slides., clip, cocking, gun rattle, bolt slide, magazine, bullet loading, gun cock, Lee Enfield No4 MKI bolt action semi automatic Calibre .303 mk vii 1895 to 1957 United Kingdom</t>
  </si>
  <si>
    <t>GUNMech_Rifle Lee Enfield No4 MKI-Drop 02_AKB00M_WWI Firearms.wav</t>
  </si>
  <si>
    <t>GUNS, MECHANISM, Rifle Lee Enfield No4 MKI, Drop 02, Gun various mechanical sounds, clips, cocking, bolt slides., clip, cocking, gun rattle, bolt slide, magazine, bullet loading, gun cock, Lee Enfield No4 MKI bolt action semi automatic Calibre .303 mk vii</t>
  </si>
  <si>
    <t>-8.19</t>
  </si>
  <si>
    <t>AKB00M00001202509180947253864</t>
  </si>
  <si>
    <t>GUNS, MECHANISM, Rifle Lee Enfield No4 MKI, Drop 02, Gun various mechanical sounds, clips, cocking, bolt slides., clip, cocking, gun rattle, bolt slide, magazine, bullet loading, gun cock, Lee Enfield No4 MKI bolt action semi automatic Calibre .303 mk vii 1895 to 1957 United Kingdom</t>
  </si>
  <si>
    <t>-8.2</t>
  </si>
  <si>
    <t>GUNMech_Rifle Lee Enfield No4 MKI-Drop 03_AKB00M_WWI Firearms.wav</t>
  </si>
  <si>
    <t>GUNS, MECHANISM, Rifle Lee Enfield No4 MKI, Drop 03, Gun various mechanical sounds, clips, cocking, bolt slides., clip, cocking, gun rattle, bolt slide, magazine, bullet loading, gun cock, Lee Enfield No4 MKI bolt action semi automatic Calibre .303 mk vii</t>
  </si>
  <si>
    <t>AKB00M00001202509180947253964</t>
  </si>
  <si>
    <t>GUNS, MECHANISM, Rifle Lee Enfield No4 MKI, Drop 03, Gun various mechanical sounds, clips, cocking, bolt slides., clip, cocking, gun rattle, bolt slide, magazine, bullet loading, gun cock, Lee Enfield No4 MKI bolt action semi automatic Calibre .303 mk vii 1895 to 1957 United Kingdom</t>
  </si>
  <si>
    <t>GUNMech_Rifle Lee Enfield No4 MKI-Drop 04_AKB00M_WWI Firearms.wav</t>
  </si>
  <si>
    <t>GUNS, MECHANISM, Rifle Lee Enfield No4 MKI, Drop 04, Gun various mechanical sounds, clips, cocking, bolt slides., clip, cocking, gun rattle, bolt slide, magazine, bullet loading, gun cock, Lee Enfield No4 MKI bolt action semi automatic Calibre .303 mk vii</t>
  </si>
  <si>
    <t>AKB00M00001202509180947254064</t>
  </si>
  <si>
    <t>GUNS, MECHANISM, Rifle Lee Enfield No4 MKI, Drop 04, Gun various mechanical sounds, clips, cocking, bolt slides., clip, cocking, gun rattle, bolt slide, magazine, bullet loading, gun cock, Lee Enfield No4 MKI bolt action semi automatic Calibre .303 mk vii 1895 to 1957 United Kingdom</t>
  </si>
  <si>
    <t>GUNMech_Rifle Lee Enfield No4 MKI-Dryfire 01_AKB00M_WWI Firearms.wav</t>
  </si>
  <si>
    <t>GUNS, MECHANISM, Rifle Lee Enfield No4 MKI, Dryfire 01, Gun various mechanical sounds, clips, cocking, bolt slides., clip, cocking, gun rattle, bolt slide, magazine, bullet loading, gun cock, Lee Enfield No4 MKI bolt action semi automatic Calibre .303 mk v</t>
  </si>
  <si>
    <t>AKB00M00001202509180947256164</t>
  </si>
  <si>
    <t>GUNS, MECHANISM, Rifle Lee Enfield No4 MKI, Dryfire 01, Gun various mechanical sounds, clips, cocking, bolt slides., clip, cocking, gun rattle, bolt slide, magazine, bullet loading, gun cock, Lee Enfield No4 MKI bolt action semi automatic Calibre .303 mk vii 1895 to 1957 United Kingdom</t>
  </si>
  <si>
    <t>GUNMech_Rifle Lee Enfield No4 MKI-Dryfire 02_AKB00M_WWI Firearms.wav</t>
  </si>
  <si>
    <t>GUNS, MECHANISM, Rifle Lee Enfield No4 MKI, Dryfire 02, Gun various mechanical sounds, clips, cocking, bolt slides., clip, cocking, gun rattle, bolt slide, magazine, bullet loading, gun cock, Lee Enfield No4 MKI bolt action semi automatic Calibre .303 mk v</t>
  </si>
  <si>
    <t>AKB00M00001202509180947256264</t>
  </si>
  <si>
    <t>GUNS, MECHANISM, Rifle Lee Enfield No4 MKI, Dryfire 02, Gun various mechanical sounds, clips, cocking, bolt slides., clip, cocking, gun rattle, bolt slide, magazine, bullet loading, gun cock, Lee Enfield No4 MKI bolt action semi automatic Calibre .303 mk vii 1895 to 1957 United Kingdom</t>
  </si>
  <si>
    <t>GUNMech_Rifle Lee Enfield No4 MKI-Dryfire 03_AKB00M_WWI Firearms.wav</t>
  </si>
  <si>
    <t>GUNS, MECHANISM, Rifle Lee Enfield No4 MKI, Dryfire 03, Gun various mechanical sounds, clips, cocking, bolt slides., clip, cocking, gun rattle, bolt slide, magazine, bullet loading, gun cock, Lee Enfield No4 MKI bolt action semi automatic Calibre .303 mk v</t>
  </si>
  <si>
    <t>-34.89</t>
  </si>
  <si>
    <t>AKB00M00001202509180947256364</t>
  </si>
  <si>
    <t>GUNS, MECHANISM, Rifle Lee Enfield No4 MKI, Dryfire 03, Gun various mechanical sounds, clips, cocking, bolt slides., clip, cocking, gun rattle, bolt slide, magazine, bullet loading, gun cock, Lee Enfield No4 MKI bolt action semi automatic Calibre .303 mk vii 1895 to 1957 United Kingdom</t>
  </si>
  <si>
    <t>-34.9</t>
  </si>
  <si>
    <t>GUNMech_Rifle Lee Enfield No4 MKI-Dryfire 04_AKB00M_WWI Firearms.wav</t>
  </si>
  <si>
    <t>GUNS, MECHANISM, Rifle Lee Enfield No4 MKI, Dryfire 04, Gun various mechanical sounds, clips, cocking, bolt slides., clip, cocking, gun rattle, bolt slide, magazine, bullet loading, gun cock, Lee Enfield No4 MKI bolt action semi automatic Calibre .303 mk v</t>
  </si>
  <si>
    <t>-5.29</t>
  </si>
  <si>
    <t>AKB00M00001202509180947256464</t>
  </si>
  <si>
    <t>GUNS, MECHANISM, Rifle Lee Enfield No4 MKI, Dryfire 04, Gun various mechanical sounds, clips, cocking, bolt slides., clip, cocking, gun rattle, bolt slide, magazine, bullet loading, gun cock, Lee Enfield No4 MKI bolt action semi automatic Calibre .303 mk vii 1895 to 1957 United Kingdom</t>
  </si>
  <si>
    <t>GUNMech_Rifle Lee Enfield No4 MKI-Pickup 01_AKB00M_WWI Firearms.wav</t>
  </si>
  <si>
    <t>GUNS, MECHANISM, Rifle Lee Enfield No4 MKI, Pickup 01, Gun various mechanical sounds, clips, cocking, bolt slides., clip, cocking, gun rattle, bolt slide, magazine, bullet loading, gun cock, Lee Enfield No4 MKI bolt action semi automatic Calibre .303 mk vi</t>
  </si>
  <si>
    <t>-10.79</t>
  </si>
  <si>
    <t>AKB00M00001202509180947254164</t>
  </si>
  <si>
    <t>GUNS, MECHANISM, Rifle Lee Enfield No4 MKI, Pickup 01, Gun various mechanical sounds, clips, cocking, bolt slides., clip, cocking, gun rattle, bolt slide, magazine, bullet loading, gun cock, Lee Enfield No4 MKI bolt action semi automatic Calibre .303 mk vii 1895 to 1957 United Kingdom</t>
  </si>
  <si>
    <t>-11.0</t>
  </si>
  <si>
    <t>GUNMech_Rifle Lee Enfield No4 MKI-Pickup 02_AKB00M_WWI Firearms.wav</t>
  </si>
  <si>
    <t>GUNS, MECHANISM, Rifle Lee Enfield No4 MKI, Pickup 02, Gun various mechanical sounds, clips, cocking, bolt slides., clip, cocking, gun rattle, bolt slide, magazine, bullet loading, gun cock, Lee Enfield No4 MKI bolt action semi automatic Calibre .303 mk vi</t>
  </si>
  <si>
    <t>AKB00M00001202509180947254264</t>
  </si>
  <si>
    <t>GUNS, MECHANISM, Rifle Lee Enfield No4 MKI, Pickup 02, Gun various mechanical sounds, clips, cocking, bolt slides., clip, cocking, gun rattle, bolt slide, magazine, bullet loading, gun cock, Lee Enfield No4 MKI bolt action semi automatic Calibre .303 mk vii 1895 to 1957 United Kingdom</t>
  </si>
  <si>
    <t>GUNMech_Rifle Lee Enfield No4 MKI-Pickup 03_AKB00M_WWI Firearms.wav</t>
  </si>
  <si>
    <t>GUNS, MECHANISM, Rifle Lee Enfield No4 MKI, Pickup 03, Gun various mechanical sounds, clips, cocking, bolt slides., clip, cocking, gun rattle, bolt slide, magazine, bullet loading, gun cock, Lee Enfield No4 MKI bolt action semi automatic Calibre .303 mk vi</t>
  </si>
  <si>
    <t>AKB00M00001202509180947254364</t>
  </si>
  <si>
    <t>GUNS, MECHANISM, Rifle Lee Enfield No4 MKI, Pickup 03, Gun various mechanical sounds, clips, cocking, bolt slides., clip, cocking, gun rattle, bolt slide, magazine, bullet loading, gun cock, Lee Enfield No4 MKI bolt action semi automatic Calibre .303 mk vii 1895 to 1957 United Kingdom</t>
  </si>
  <si>
    <t>GUNMech_Rifle Lee Enfield No4 MKI-Pickup 04_AKB00M_WWI Firearms.wav</t>
  </si>
  <si>
    <t>GUNS, MECHANISM, Rifle Lee Enfield No4 MKI, Pickup 04, Gun various mechanical sounds, clips, cocking, bolt slides., clip, cocking, gun rattle, bolt slide, magazine, bullet loading, gun cock, Lee Enfield No4 MKI bolt action semi automatic Calibre .303 mk vi</t>
  </si>
  <si>
    <t>AKB00M00001202509180947254464</t>
  </si>
  <si>
    <t>GUNS, MECHANISM, Rifle Lee Enfield No4 MKI, Pickup 04, Gun various mechanical sounds, clips, cocking, bolt slides., clip, cocking, gun rattle, bolt slide, magazine, bullet loading, gun cock, Lee Enfield No4 MKI bolt action semi automatic Calibre .303 mk vii 1895 to 1957 United Kingdom</t>
  </si>
  <si>
    <t>GUNMech_Rifle Lee Enfield No4 MKI-Reload 01 Cocking_AKB00M_WWI Firearms.wav</t>
  </si>
  <si>
    <t>GUNS, MECHANISM, Rifle Lee Enfield No4 MKI, Reload 01 Cocking, Gun various mechanical sounds, clips, cocking, bolt slides., clip, cocking, gun rattle, bolt slide, magazine, bullet loading, gun cock, Lee Enfield No4 MKI bolt action semi automatic Calibre .3</t>
  </si>
  <si>
    <t>AKB00M00001202509180947254864</t>
  </si>
  <si>
    <t>12264000</t>
  </si>
  <si>
    <t>GUNS, MECHANISM, Rifle Lee Enfield No4 MKI, Reload 01 Cocking, Gun various mechanical sounds, clips, cocking, bolt slides., clip, cocking, gun rattle, bolt slide, magazine, bullet loading, gun cock, Lee Enfield No4 MKI bolt action semi automatic Calibre .303 mk vii 1895 to 1957 United Kingdom</t>
  </si>
  <si>
    <t>GUNMech_Rifle Lee Enfield No4 MKI-Reload 01 Composite_AKB00M_WWI Firearms.wav</t>
  </si>
  <si>
    <t>GUNS, MECHANISM, Rifle Lee Enfield No4 MKI, Reload 01 Composite, Gun various mechanical sounds, clips, cocking, bolt slides., clip, cocking, gun rattle, bolt slide, magazine, bullet loading, gun cock, Lee Enfield No4 MKI bolt action semi automatic Calibre</t>
  </si>
  <si>
    <t>-19.99</t>
  </si>
  <si>
    <t>AKB00M00001202509180947254564</t>
  </si>
  <si>
    <t>12105000</t>
  </si>
  <si>
    <t>GUNS, MECHANISM, Rifle Lee Enfield No4 MKI, Reload 01 Composite, Gun various mechanical sounds, clips, cocking, bolt slides., clip, cocking, gun rattle, bolt slide, magazine, bullet loading, gun cock, Lee Enfield No4 MKI bolt action semi automatic Calibre .303 mk vii 1895 to 1957 United Kingdom</t>
  </si>
  <si>
    <t>GUNMech_Rifle Lee Enfield No4 MKI-Reload 01 Start_AKB00M_WWI Firearms.wav</t>
  </si>
  <si>
    <t>GUNS, MECHANISM, Rifle Lee Enfield No4 MKI, Reload 01 Start, Gun various mechanical sounds, clips, cocking, bolt slides., clip, cocking, gun rattle, bolt slide, magazine, bullet loading, gun cock, Lee Enfield No4 MKI bolt action semi automatic Calibre .303</t>
  </si>
  <si>
    <t>-37.09</t>
  </si>
  <si>
    <t>AKB00M00001202509180947254664</t>
  </si>
  <si>
    <t>GUNS, MECHANISM, Rifle Lee Enfield No4 MKI, Reload 01 Start, Gun various mechanical sounds, clips, cocking, bolt slides., clip, cocking, gun rattle, bolt slide, magazine, bullet loading, gun cock, Lee Enfield No4 MKI bolt action semi automatic Calibre .303 mk vii 1895 to 1957 United Kingdom</t>
  </si>
  <si>
    <t>-37.1</t>
  </si>
  <si>
    <t>GUNMech_Rifle Lee Enfield No4 MKI-Reload 01 Stop_AKB00M_WWI Firearms.wav</t>
  </si>
  <si>
    <t>GUNS, MECHANISM, Rifle Lee Enfield No4 MKI, Reload 01 Stop, Gun various mechanical sounds, clips, cocking, bolt slides., clip, cocking, gun rattle, bolt slide, magazine, bullet loading, gun cock, Lee Enfield No4 MKI bolt action semi automatic Calibre .303</t>
  </si>
  <si>
    <t>AKB00M00001202509180947254764</t>
  </si>
  <si>
    <t>12177000</t>
  </si>
  <si>
    <t>GUNS, MECHANISM, Rifle Lee Enfield No4 MKI, Reload 01 Stop, Gun various mechanical sounds, clips, cocking, bolt slides., clip, cocking, gun rattle, bolt slide, magazine, bullet loading, gun cock, Lee Enfield No4 MKI bolt action semi automatic Calibre .303 mk vii 1895 to 1957 United Kingdom</t>
  </si>
  <si>
    <t>GUNMech_Rifle Lee Enfield No4 MKI-Reload 02 Cocking_AKB00M_WWI Firearms.wav</t>
  </si>
  <si>
    <t>GUNS, MECHANISM, Rifle Lee Enfield No4 MKI, Reload 02 Cocking, Gun various mechanical sounds, clips, cocking, bolt slides., clip, cocking, gun rattle, bolt slide, magazine, bullet loading, gun cock, Lee Enfield No4 MKI bolt action semi automatic Calibre .3</t>
  </si>
  <si>
    <t>AKB00M00001202509180947255264</t>
  </si>
  <si>
    <t>13404000</t>
  </si>
  <si>
    <t>GUNS, MECHANISM, Rifle Lee Enfield No4 MKI, Reload 02 Cocking, Gun various mechanical sounds, clips, cocking, bolt slides., clip, cocking, gun rattle, bolt slide, magazine, bullet loading, gun cock, Lee Enfield No4 MKI bolt action semi automatic Calibre .303 mk vii 1895 to 1957 United Kingdom</t>
  </si>
  <si>
    <t>GUNMech_Rifle Lee Enfield No4 MKI-Reload 02 Composite_AKB00M_WWI Firearms.wav</t>
  </si>
  <si>
    <t>GUNS, MECHANISM, Rifle Lee Enfield No4 MKI, Reload 02 Composite, Gun various mechanical sounds, clips, cocking, bolt slides., clip, cocking, gun rattle, bolt slide, magazine, bullet loading, gun cock, Lee Enfield No4 MKI bolt action semi automatic Calibre</t>
  </si>
  <si>
    <t>AKB00M00001202509180947254964</t>
  </si>
  <si>
    <t>13236000</t>
  </si>
  <si>
    <t>GUNS, MECHANISM, Rifle Lee Enfield No4 MKI, Reload 02 Composite, Gun various mechanical sounds, clips, cocking, bolt slides., clip, cocking, gun rattle, bolt slide, magazine, bullet loading, gun cock, Lee Enfield No4 MKI bolt action semi automatic Calibre .303 mk vii 1895 to 1957 United Kingdom</t>
  </si>
  <si>
    <t>GUNMech_Rifle Lee Enfield No4 MKI-Reload 02 Start_AKB00M_WWI Firearms.wav</t>
  </si>
  <si>
    <t>GUNS, MECHANISM, Rifle Lee Enfield No4 MKI, Reload 02 Start, Gun various mechanical sounds, clips, cocking, bolt slides., clip, cocking, gun rattle, bolt slide, magazine, bullet loading, gun cock, Lee Enfield No4 MKI bolt action semi automatic Calibre .303</t>
  </si>
  <si>
    <t>AKB00M00001202509180947255064</t>
  </si>
  <si>
    <t>GUNS, MECHANISM, Rifle Lee Enfield No4 MKI, Reload 02 Start, Gun various mechanical sounds, clips, cocking, bolt slides., clip, cocking, gun rattle, bolt slide, magazine, bullet loading, gun cock, Lee Enfield No4 MKI bolt action semi automatic Calibre .303 mk vii 1895 to 1957 United Kingdom</t>
  </si>
  <si>
    <t>GUNMech_Rifle Lee Enfield No4 MKI-Reload 02 Stop_AKB00M_WWI Firearms.wav</t>
  </si>
  <si>
    <t>GUNS, MECHANISM, Rifle Lee Enfield No4 MKI, Reload 02 Stop, Gun various mechanical sounds, clips, cocking, bolt slides., clip, cocking, gun rattle, bolt slide, magazine, bullet loading, gun cock, Lee Enfield No4 MKI bolt action semi automatic Calibre .303</t>
  </si>
  <si>
    <t>AKB00M00001202509180947255164</t>
  </si>
  <si>
    <t>13303500</t>
  </si>
  <si>
    <t>GUNS, MECHANISM, Rifle Lee Enfield No4 MKI, Reload 02 Stop, Gun various mechanical sounds, clips, cocking, bolt slides., clip, cocking, gun rattle, bolt slide, magazine, bullet loading, gun cock, Lee Enfield No4 MKI bolt action semi automatic Calibre .303 mk vii 1895 to 1957 United Kingdom</t>
  </si>
  <si>
    <t>GUNMech_Rifle Lee Enfield No4 MKI-Reload 03 Cocking_AKB00M_WWI Firearms.wav</t>
  </si>
  <si>
    <t>GUNS, MECHANISM, Rifle Lee Enfield No4 MKI, Reload 03 Cocking, Gun various mechanical sounds, clips, cocking, bolt slides., clip, cocking, gun rattle, bolt slide, magazine, bullet loading, gun cock, Lee Enfield No4 MKI bolt action semi automatic Calibre .3</t>
  </si>
  <si>
    <t>AKB00M00001202509180947255664</t>
  </si>
  <si>
    <t>14586000</t>
  </si>
  <si>
    <t>GUNS, MECHANISM, Rifle Lee Enfield No4 MKI, Reload 03 Cocking, Gun various mechanical sounds, clips, cocking, bolt slides., clip, cocking, gun rattle, bolt slide, magazine, bullet loading, gun cock, Lee Enfield No4 MKI bolt action semi automatic Calibre .303 mk vii 1895 to 1957 United Kingdom</t>
  </si>
  <si>
    <t>GUNMech_Rifle Lee Enfield No4 MKI-Reload 03 Composite_AKB00M_WWI Firearms.wav</t>
  </si>
  <si>
    <t>GUNS, MECHANISM, Rifle Lee Enfield No4 MKI, Reload 03 Composite, Gun various mechanical sounds, clips, cocking, bolt slides., clip, cocking, gun rattle, bolt slide, magazine, bullet loading, gun cock, Lee Enfield No4 MKI bolt action semi automatic Calibre</t>
  </si>
  <si>
    <t>AKB00M00001202509180947255364</t>
  </si>
  <si>
    <t>14407500</t>
  </si>
  <si>
    <t>GUNS, MECHANISM, Rifle Lee Enfield No4 MKI, Reload 03 Composite, Gun various mechanical sounds, clips, cocking, bolt slides., clip, cocking, gun rattle, bolt slide, magazine, bullet loading, gun cock, Lee Enfield No4 MKI bolt action semi automatic Calibre .303 mk vii 1895 to 1957 United Kingdom</t>
  </si>
  <si>
    <t>GUNMech_Rifle Lee Enfield No4 MKI-Reload 03 Start_AKB00M_WWI Firearms.wav</t>
  </si>
  <si>
    <t>GUNS, MECHANISM, Rifle Lee Enfield No4 MKI, Reload 03 Start, Gun various mechanical sounds, clips, cocking, bolt slides., clip, cocking, gun rattle, bolt slide, magazine, bullet loading, gun cock, Lee Enfield No4 MKI bolt action semi automatic Calibre .303</t>
  </si>
  <si>
    <t>AKB00M00001202509180947255464</t>
  </si>
  <si>
    <t>GUNS, MECHANISM, Rifle Lee Enfield No4 MKI, Reload 03 Start, Gun various mechanical sounds, clips, cocking, bolt slides., clip, cocking, gun rattle, bolt slide, magazine, bullet loading, gun cock, Lee Enfield No4 MKI bolt action semi automatic Calibre .303 mk vii 1895 to 1957 United Kingdom</t>
  </si>
  <si>
    <t>GUNMech_Rifle Lee Enfield No4 MKI-Reload 03 Stop_AKB00M_WWI Firearms.wav</t>
  </si>
  <si>
    <t>GUNS, MECHANISM, Rifle Lee Enfield No4 MKI, Reload 03 Stop, Gun various mechanical sounds, clips, cocking, bolt slides., clip, cocking, gun rattle, bolt slide, magazine, bullet loading, gun cock, Lee Enfield No4 MKI bolt action semi automatic Calibre .303</t>
  </si>
  <si>
    <t>AKB00M00001202509180947255564</t>
  </si>
  <si>
    <t>14481000</t>
  </si>
  <si>
    <t>GUNS, MECHANISM, Rifle Lee Enfield No4 MKI, Reload 03 Stop, Gun various mechanical sounds, clips, cocking, bolt slides., clip, cocking, gun rattle, bolt slide, magazine, bullet loading, gun cock, Lee Enfield No4 MKI bolt action semi automatic Calibre .303 mk vii 1895 to 1957 United Kingdom</t>
  </si>
  <si>
    <t>GUNMech_Rifle Lee Enfield No4 MKI-Reload 04 Cocking_AKB00M_WWI Firearms.wav</t>
  </si>
  <si>
    <t>GUNS, MECHANISM, Rifle Lee Enfield No4 MKI, Reload 04 Cocking, Gun various mechanical sounds, clips, cocking, bolt slides., clip, cocking, gun rattle, bolt slide, magazine, bullet loading, gun cock, Lee Enfield No4 MKI bolt action semi automatic Calibre .3</t>
  </si>
  <si>
    <t>AKB00M00001202509180947256064</t>
  </si>
  <si>
    <t>GUNS, MECHANISM, Rifle Lee Enfield No4 MKI, Reload 04 Cocking, Gun various mechanical sounds, clips, cocking, bolt slides., clip, cocking, gun rattle, bolt slide, magazine, bullet loading, gun cock, Lee Enfield No4 MKI bolt action semi automatic Calibre .303 mk vii 1895 to 1957 United Kingdom</t>
  </si>
  <si>
    <t>GUNMech_Rifle Lee Enfield No4 MKI-Reload 04 Composite_AKB00M_WWI Firearms.wav</t>
  </si>
  <si>
    <t>GUNS, MECHANISM, Rifle Lee Enfield No4 MKI, Reload 04 Composite, Gun various mechanical sounds, clips, cocking, bolt slides., clip, cocking, gun rattle, bolt slide, magazine, bullet loading, gun cock, Lee Enfield No4 MKI bolt action semi automatic Calibre</t>
  </si>
  <si>
    <t>AKB00M00001202509180947255764</t>
  </si>
  <si>
    <t>15582000</t>
  </si>
  <si>
    <t>GUNS, MECHANISM, Rifle Lee Enfield No4 MKI, Reload 04 Composite, Gun various mechanical sounds, clips, cocking, bolt slides., clip, cocking, gun rattle, bolt slide, magazine, bullet loading, gun cock, Lee Enfield No4 MKI bolt action semi automatic Calibre .303 mk vii 1895 to 1957 United Kingdom</t>
  </si>
  <si>
    <t>GUNMech_Rifle Lee Enfield No4 MKI-Reload 04 Start_AKB00M_WWI Firearms.wav</t>
  </si>
  <si>
    <t>GUNS, MECHANISM, Rifle Lee Enfield No4 MKI, Reload 04 Start, Gun various mechanical sounds, clips, cocking, bolt slides., clip, cocking, gun rattle, bolt slide, magazine, bullet loading, gun cock, Lee Enfield No4 MKI bolt action semi automatic Calibre .303</t>
  </si>
  <si>
    <t>-11.59</t>
  </si>
  <si>
    <t>AKB00M00001202509180947255864</t>
  </si>
  <si>
    <t>GUNS, MECHANISM, Rifle Lee Enfield No4 MKI, Reload 04 Start, Gun various mechanical sounds, clips, cocking, bolt slides., clip, cocking, gun rattle, bolt slide, magazine, bullet loading, gun cock, Lee Enfield No4 MKI bolt action semi automatic Calibre .303 mk vii 1895 to 1957 United Kingdom</t>
  </si>
  <si>
    <t>GUNMech_Rifle Lee Enfield No4 MKI-Reload 04 Stop_AKB00M_WWI Firearms.wav</t>
  </si>
  <si>
    <t>GUNS, MECHANISM, Rifle Lee Enfield No4 MKI, Reload 04 Stop, Gun various mechanical sounds, clips, cocking, bolt slides., clip, cocking, gun rattle, bolt slide, magazine, bullet loading, gun cock, Lee Enfield No4 MKI bolt action semi automatic Calibre .303</t>
  </si>
  <si>
    <t>AKB00M00001202509180947255964</t>
  </si>
  <si>
    <t>15645000</t>
  </si>
  <si>
    <t>GUNS, MECHANISM, Rifle Lee Enfield No4 MKI, Reload 04 Stop, Gun various mechanical sounds, clips, cocking, bolt slides., clip, cocking, gun rattle, bolt slide, magazine, bullet loading, gun cock, Lee Enfield No4 MKI bolt action semi automatic Calibre .303 mk vii 1895 to 1957 United Kingdom</t>
  </si>
  <si>
    <t>GUNMech_Foley-Krag Joergensen Bullet Into Mag_B00M_WW1FC_MS.wav</t>
  </si>
  <si>
    <t>Repeating bolt action rifle, cal 6.5x55 mm. Insert a bullet into the magazine.</t>
  </si>
  <si>
    <t>Krag Jørgensen Bullet Into Mag</t>
  </si>
  <si>
    <t>[{'TYPE': 'string', 'NAME': 'MediaLibrary', 'VALUE': 'WWI Firearms'}, {'TYPE': 'string', 'NAME': 'MediaCategoryPost', 'VALUE': 'GUNS'}, {'TYPE': 'string', 'NAME': 'MediaRecordingMethod', 'VALUE': 'Sennheiser MKH8050 / MKH30 MS'}, {'TYPE': 'string', 'NAME': 'MediaComment', 'VALUE': 'Repeating bolt action rifle, cal 6.5x55 mm. Insert a bullet into the magazine.'}, {'TYPE': 'string', 'NAME': 'MusicalCategory', 'VALUE': 'MECHANISM'}, {'TYPE': 'string', 'NAME': 'MediaCompany', 'VALUE': 'www.boomlibrary.com'}, {'TYPE': 'string', 'NAME': 'MediaLibraryManufacturerName', 'VALUE': 'BOOM Library'}, {'TYPE': 'string', 'NAME': 'MediaArtist', 'VALUE': 'BOOM Library'}, {'TYPE': 'string', 'NAME': 'MediaTrackNumber', 'VALUE': '0'}, {'TYPE': 'string', 'NAME': 'SmfSongName', 'VALUE': 'Krag Jørgensen Bullet Into Mag'}, {'TYPE': 'string', 'NAME': 'MusicalInstrument', 'VALUE': 'Insert a bullet into the magazine.'}]</t>
  </si>
  <si>
    <t>GUNMech_Foley-Krag Joergensen Bullet Into Mag_B00M_WW1FC_Shotgun.wav</t>
  </si>
  <si>
    <t>[{'TYPE': 'string', 'NAME': 'MediaLibrary', 'VALUE': 'WWI Firearms'}, {'TYPE': 'string', 'NAME': 'MediaCategoryPost', 'VALUE': 'GUNS'}, {'TYPE': 'string', 'NAME': 'MediaRecordingMethod', 'VALUE': 'Sennheiser MKH 416'}, {'TYPE': 'string', 'NAME': 'MediaComment', 'VALUE': 'Repeating bolt action rifle, cal 6.5x55 mm. Insert a bullet into the magazine.'}, {'TYPE': 'string', 'NAME': 'MusicalCategory', 'VALUE': 'MECHANISM'}, {'TYPE': 'string', 'NAME': 'MediaCompany', 'VALUE': 'www.boomlibrary.com'}, {'TYPE': 'string', 'NAME': 'MediaLibraryManufacturerName', 'VALUE': 'BOOM Library'}, {'TYPE': 'string', 'NAME': 'MediaArtist', 'VALUE': 'BOOM Library'}, {'TYPE': 'string', 'NAME': 'MediaTrackNumber', 'VALUE': '0'}, {'TYPE': 'string', 'NAME': 'SmfSongName', 'VALUE': 'Krag Jørgensen Bullet Into Mag'}, {'TYPE': 'string', 'NAME': 'MusicalInstrument', 'VALUE': 'Insert a bullet into the magazine.'}]</t>
  </si>
  <si>
    <t>GUNMech_Foley-Krag Joergensen Grab_B00M_WW1FC_MS.wav</t>
  </si>
  <si>
    <t>Repeating bolt action rifle, cal 6.5x55 mm. Catching the gun from the air.</t>
  </si>
  <si>
    <t>Krag Jørgensen Grab</t>
  </si>
  <si>
    <t>[{'TYPE': 'string', 'NAME': 'MediaLibrary', 'VALUE': 'WWI Firearms'}, {'TYPE': 'string', 'NAME': 'MediaCategoryPost', 'VALUE': 'GUNS'}, {'TYPE': 'string', 'NAME': 'MediaRecordingMethod', 'VALUE': 'Sennheiser MKH8050 / MKH30 MS'}, {'TYPE': 'string', 'NAME': 'MediaComment', 'VALUE': 'Repeating bolt action rifle, cal 6.5x55 mm. Catching the gun from the air.'}, {'TYPE': 'string', 'NAME': 'MusicalCategory', 'VALUE': 'MECHANISM'}, {'TYPE': 'string', 'NAME': 'MediaCompany', 'VALUE': 'www.boomlibrary.com'}, {'TYPE': 'string', 'NAME': 'MediaLibraryManufacturerName', 'VALUE': 'BOOM Library'}, {'TYPE': 'string', 'NAME': 'MediaArtist', 'VALUE': 'BOOM Library'}, {'TYPE': 'string', 'NAME': 'MediaTrackNumber', 'VALUE': '0'}, {'TYPE': 'string', 'NAME': 'SmfSongName', 'VALUE': 'Krag Jørgensen Grab'}, {'TYPE': 'string', 'NAME': 'MusicalInstrument', 'VALUE': 'Catching the gun from the air.'}]</t>
  </si>
  <si>
    <t>GUNMech_Foley-Krag Joergensen Grab_B00M_WW1FC_Shotgun.wav</t>
  </si>
  <si>
    <t>[{'TYPE': 'string', 'NAME': 'MediaLibrary', 'VALUE': 'WWI Firearms'}, {'TYPE': 'string', 'NAME': 'MediaCategoryPost', 'VALUE': 'GUNS'}, {'TYPE': 'string', 'NAME': 'MediaRecordingMethod', 'VALUE': 'Sennheiser MKH 416'}, {'TYPE': 'string', 'NAME': 'MediaComment', 'VALUE': 'Repeating bolt action rifle, cal 6.5x55 mm. Catching the gun from the air.'}, {'TYPE': 'string', 'NAME': 'MusicalCategory', 'VALUE': 'MECHANISM'}, {'TYPE': 'string', 'NAME': 'MediaCompany', 'VALUE': 'www.boomlibrary.com'}, {'TYPE': 'string', 'NAME': 'MediaLibraryManufacturerName', 'VALUE': 'BOOM Library'}, {'TYPE': 'string', 'NAME': 'MediaArtist', 'VALUE': 'BOOM Library'}, {'TYPE': 'string', 'NAME': 'MediaTrackNumber', 'VALUE': '0'}, {'TYPE': 'string', 'NAME': 'SmfSongName', 'VALUE': 'Krag Jørgensen Grab'}, {'TYPE': 'string', 'NAME': 'MusicalInstrument', 'VALUE': 'Catching the gun from the air.'}]</t>
  </si>
  <si>
    <t>GUNMech_Foley-Krag Joergensen Handling_B00M_WW1FC_MS.wav</t>
  </si>
  <si>
    <t>Repeating bolt action rifle, cal 6.5x55 mm. Shaking the gun creating rattle and handling sounds.</t>
  </si>
  <si>
    <t>Krag Jørgensen Handling</t>
  </si>
  <si>
    <t>[{'TYPE': 'string', 'NAME': 'MediaLibrary', 'VALUE': 'WWI Firearms'}, {'TYPE': 'string', 'NAME': 'MediaCategoryPost', 'VALUE': 'GUNS'}, {'TYPE': 'string', 'NAME': 'MediaRecordingMethod', 'VALUE': 'Sennheiser MKH8050 / MKH30 MS'}, {'TYPE': 'string', 'NAME': 'MediaComment', 'VALUE': 'Repeating bolt action rifle, cal 6.5x55 mm. Shaking the gun creating rattle and handling sounds.'}, {'TYPE': 'string', 'NAME': 'MusicalCategory', 'VALUE': 'MECHANISM'}, {'TYPE': 'string', 'NAME': 'MediaCompany', 'VALUE': 'www.boomlibrary.com'}, {'TYPE': 'string', 'NAME': 'MediaLibraryManufacturerName', 'VALUE': 'BOOM Library'}, {'TYPE': 'string', 'NAME': 'MediaArtist', 'VALUE': 'BOOM Library'}, {'TYPE': 'string', 'NAME': 'MediaTrackNumber', 'VALUE': '0'}, {'TYPE': 'string', 'NAME': 'SmfSongName', 'VALUE': 'Krag Jørgensen Handling'}, {'TYPE': 'string', 'NAME': 'MusicalInstrument', 'VALUE': 'Shaking the gun creating rattle and handling sounds.'}]</t>
  </si>
  <si>
    <t>GUNMech_Foley-Krag Joergensen Handling_B00M_WW1FC_Shotgun.wav</t>
  </si>
  <si>
    <t>[{'TYPE': 'string', 'NAME': 'MediaLibrary', 'VALUE': 'WWI Firearms'}, {'TYPE': 'string', 'NAME': 'MediaCategoryPost', 'VALUE': 'GUNS'}, {'TYPE': 'string', 'NAME': 'MediaRecordingMethod', 'VALUE': 'Sennheiser MKH 416'}, {'TYPE': 'string', 'NAME': 'MediaComment', 'VALUE': 'Repeating bolt action rifle, cal 6.5x55 mm. Shaking the gun creating rattle and handling sounds.'}, {'TYPE': 'string', 'NAME': 'MusicalCategory', 'VALUE': 'MECHANISM'}, {'TYPE': 'string', 'NAME': 'MediaCompany', 'VALUE': 'www.boomlibrary.com'}, {'TYPE': 'string', 'NAME': 'MediaLibraryManufacturerName', 'VALUE': 'BOOM Library'}, {'TYPE': 'string', 'NAME': 'MediaArtist', 'VALUE': 'BOOM Library'}, {'TYPE': 'string', 'NAME': 'MediaTrackNumber', 'VALUE': '0'}, {'TYPE': 'string', 'NAME': 'SmfSongName', 'VALUE': 'Krag Jørgensen Handling'}, {'TYPE': 'string', 'NAME': 'MusicalInstrument', 'VALUE': 'Shaking the gun creating rattle and handling sounds.'}]</t>
  </si>
  <si>
    <t>GUNMech_Foley-Krag Joergensen Mag In Out Fast_B00M_WW1FC_MS.wav</t>
  </si>
  <si>
    <t>Repeating bolt action rifle, cal 6.5x55 mm. Change the magazine of the gun.</t>
  </si>
  <si>
    <t>Krag Jørgensen Mag In Out Fast</t>
  </si>
  <si>
    <t>[{'TYPE': 'string', 'NAME': 'MediaLibrary', 'VALUE': 'WWI Firearms'}, {'TYPE': 'string', 'NAME': 'MediaCategoryPost', 'VALUE': 'GUNS'}, {'TYPE': 'string', 'NAME': 'MediaRecordingMethod', 'VALUE': 'Sennheiser MKH8050 / MKH30 MS'}, {'TYPE': 'string', 'NAME': 'MediaComment', 'VALUE': 'Repeating bolt action rifle, cal 6.5x55 mm. Change the magazine of the gun.'}, {'TYPE': 'string', 'NAME': 'MusicalCategory', 'VALUE': 'MECHANISM'}, {'TYPE': 'string', 'NAME': 'MediaCompany', 'VALUE': 'www.boomlibrary.com'}, {'TYPE': 'string', 'NAME': 'MediaLibraryManufacturerName', 'VALUE': 'BOOM Library'}, {'TYPE': 'string', 'NAME': 'MediaArtist', 'VALUE': 'BOOM Library'}, {'TYPE': 'string', 'NAME': 'MediaTrackNumber', 'VALUE': '0'}, {'TYPE': 'string', 'NAME': 'SmfSongName', 'VALUE': 'Krag Jørgensen Mag In Out Fast'}, {'TYPE': 'string', 'NAME': 'MusicalInstrument', 'VALUE': 'Change the magazine of the gun.'}]</t>
  </si>
  <si>
    <t>GUNMech_Foley-Krag Joergensen Mag In Out Fast_B00M_WW1FC_Shotgun.wav</t>
  </si>
  <si>
    <t>[{'TYPE': 'string', 'NAME': 'MediaLibrary', 'VALUE': 'WWI Firearms'}, {'TYPE': 'string', 'NAME': 'MediaCategoryPost', 'VALUE': 'GUNS'}, {'TYPE': 'string', 'NAME': 'MediaRecordingMethod', 'VALUE': 'Sennheiser MKH 416'}, {'TYPE': 'string', 'NAME': 'MediaComment', 'VALUE': 'Repeating bolt action rifle, cal 6.5x55 mm. Change the magazine of the gun.'}, {'TYPE': 'string', 'NAME': 'MusicalCategory', 'VALUE': 'MECHANISM'}, {'TYPE': 'string', 'NAME': 'MediaCompany', 'VALUE': 'www.boomlibrary.com'}, {'TYPE': 'string', 'NAME': 'MediaLibraryManufacturerName', 'VALUE': 'BOOM Library'}, {'TYPE': 'string', 'NAME': 'MediaArtist', 'VALUE': 'BOOM Library'}, {'TYPE': 'string', 'NAME': 'MediaTrackNumber', 'VALUE': '0'}, {'TYPE': 'string', 'NAME': 'SmfSongName', 'VALUE': 'Krag Jørgensen Mag In Out Fast'}, {'TYPE': 'string', 'NAME': 'MusicalInstrument', 'VALUE': 'Change the magazine of the gun.'}]</t>
  </si>
  <si>
    <t>GUNMech_Foley-Krag Joergensen Mag In Out Slow_B00M_WW1FC_MS.wav</t>
  </si>
  <si>
    <t>Krag Jørgensen Mag In Out Slow</t>
  </si>
  <si>
    <t>[{'TYPE': 'string', 'NAME': 'MediaLibrary', 'VALUE': 'WWI Firearms'}, {'TYPE': 'string', 'NAME': 'MediaCategoryPost', 'VALUE': 'GUNS'}, {'TYPE': 'string', 'NAME': 'MediaRecordingMethod', 'VALUE': 'Sennheiser MKH8050 / MKH30 MS'}, {'TYPE': 'string', 'NAME': 'MediaComment', 'VALUE': 'Repeating bolt action rifle, cal 6.5x55 mm. Change the magazine of the gun.'}, {'TYPE': 'string', 'NAME': 'MusicalCategory', 'VALUE': 'MECHANISM'}, {'TYPE': 'string', 'NAME': 'MediaCompany', 'VALUE': 'www.boomlibrary.com'}, {'TYPE': 'string', 'NAME': 'MediaLibraryManufacturerName', 'VALUE': 'BOOM Library'}, {'TYPE': 'string', 'NAME': 'MediaArtist', 'VALUE': 'BOOM Library'}, {'TYPE': 'string', 'NAME': 'MediaTrackNumber', 'VALUE': '0'}, {'TYPE': 'string', 'NAME': 'SmfSongName', 'VALUE': 'Krag Jørgensen Mag In Out Slow'}, {'TYPE': 'string', 'NAME': 'MusicalInstrument', 'VALUE': 'Change the magazine of the gun.'}]</t>
  </si>
  <si>
    <t>GUNMech_Foley-Krag Joergensen Mag In Out Slow_B00M_WW1FC_Shotgun.wav</t>
  </si>
  <si>
    <t>[{'TYPE': 'string', 'NAME': 'MediaLibrary', 'VALUE': 'WWI Firearms'}, {'TYPE': 'string', 'NAME': 'MediaCategoryPost', 'VALUE': 'GUNS'}, {'TYPE': 'string', 'NAME': 'MediaRecordingMethod', 'VALUE': 'Sennheiser MKH 416'}, {'TYPE': 'string', 'NAME': 'MediaComment', 'VALUE': 'Repeating bolt action rifle, cal 6.5x55 mm. Change the magazine of the gun.'}, {'TYPE': 'string', 'NAME': 'MusicalCategory', 'VALUE': 'MECHANISM'}, {'TYPE': 'string', 'NAME': 'MediaCompany', 'VALUE': 'www.boomlibrary.com'}, {'TYPE': 'string', 'NAME': 'MediaLibraryManufacturerName', 'VALUE': 'BOOM Library'}, {'TYPE': 'string', 'NAME': 'MediaArtist', 'VALUE': 'BOOM Library'}, {'TYPE': 'string', 'NAME': 'MediaTrackNumber', 'VALUE': '0'}, {'TYPE': 'string', 'NAME': 'SmfSongName', 'VALUE': 'Krag Jørgensen Mag In Out Slow'}, {'TYPE': 'string', 'NAME': 'MusicalInstrument', 'VALUE': 'Change the magazine of the gun.'}]</t>
  </si>
  <si>
    <t>GUNMech_Foley-Krag Joergensen Mode_B00M_WW1FC_MS.wav</t>
  </si>
  <si>
    <t>Repeating bolt action rifle, cal 6.5x55 mm. Turning the mode knob on and off.</t>
  </si>
  <si>
    <t>Krag Jørgensen Mode</t>
  </si>
  <si>
    <t>[{'TYPE': 'string', 'NAME': 'MediaLibrary', 'VALUE': 'WWI Firearms'}, {'TYPE': 'string', 'NAME': 'MediaCategoryPost', 'VALUE': 'GUNS'}, {'TYPE': 'string', 'NAME': 'MediaRecordingMethod', 'VALUE': 'Sennheiser MKH8050 / MKH30 MS'}, {'TYPE': 'string', 'NAME': 'MediaComment', 'VALUE': 'Repeating bolt action rifle, cal 6.5x55 mm. Turning the mode knob on and off.'}, {'TYPE': 'string', 'NAME': 'MusicalCategory', 'VALUE': 'MECHANISM'}, {'TYPE': 'string', 'NAME': 'MediaCompany', 'VALUE': 'www.boomlibrary.com'}, {'TYPE': 'string', 'NAME': 'MediaLibraryManufacturerName', 'VALUE': 'BOOM Library'}, {'TYPE': 'string', 'NAME': 'MediaArtist', 'VALUE': 'BOOM Library'}, {'TYPE': 'string', 'NAME': 'MediaTrackNumber', 'VALUE': '0'}, {'TYPE': 'string', 'NAME': 'SmfSongName', 'VALUE': 'Krag Jørgensen Mode'}, {'TYPE': 'string', 'NAME': 'MusicalInstrument', 'VALUE': 'Turning the mode knob on and off.'}]</t>
  </si>
  <si>
    <t>Turning the mode knob on and off.</t>
  </si>
  <si>
    <t>GUNMech_Foley-Krag Joergensen Mode_B00M_WW1FC_Shotgun.wav</t>
  </si>
  <si>
    <t>[{'TYPE': 'string', 'NAME': 'MediaLibrary', 'VALUE': 'WWI Firearms'}, {'TYPE': 'string', 'NAME': 'MediaCategoryPost', 'VALUE': 'GUNS'}, {'TYPE': 'string', 'NAME': 'MediaRecordingMethod', 'VALUE': 'Sennheiser MKH 416'}, {'TYPE': 'string', 'NAME': 'MediaComment', 'VALUE': 'Repeating bolt action rifle, cal 6.5x55 mm. Turning the mode knob on and off.'}, {'TYPE': 'string', 'NAME': 'MusicalCategory', 'VALUE': 'MECHANISM'}, {'TYPE': 'string', 'NAME': 'MediaCompany', 'VALUE': 'www.boomlibrary.com'}, {'TYPE': 'string', 'NAME': 'MediaLibraryManufacturerName', 'VALUE': 'BOOM Library'}, {'TYPE': 'string', 'NAME': 'MediaArtist', 'VALUE': 'BOOM Library'}, {'TYPE': 'string', 'NAME': 'MediaTrackNumber', 'VALUE': '0'}, {'TYPE': 'string', 'NAME': 'SmfSongName', 'VALUE': 'Krag Jørgensen Mode'}, {'TYPE': 'string', 'NAME': 'MusicalInstrument', 'VALUE': 'Turning the mode knob on and off.'}]</t>
  </si>
  <si>
    <t>GUNMech_Foley-Krag Joergensen Reload Fast_B00M_WW1FC_MS.wav</t>
  </si>
  <si>
    <t>Repeating bolt action rifle, cal 6.5x55 mm. Cocking the gun.</t>
  </si>
  <si>
    <t>Krag Jørgensen Reload Fast</t>
  </si>
  <si>
    <t>[{'TYPE': 'string', 'NAME': 'MediaLibrary', 'VALUE': 'WWI Firearms'}, {'TYPE': 'string', 'NAME': 'MediaCategoryPost', 'VALUE': 'GUNS'}, {'TYPE': 'string', 'NAME': 'MediaRecordingMethod', 'VALUE': 'Sennheiser MKH8050 / MKH30 MS'}, {'TYPE': 'string', 'NAME': 'MediaComment', 'VALUE': 'Repeating bolt action rifle, cal 6.5x55 mm. Cocking the gun.'}, {'TYPE': 'string', 'NAME': 'MusicalCategory', 'VALUE': 'MECHANISM'}, {'TYPE': 'string', 'NAME': 'MediaCompany', 'VALUE': 'www.boomlibrary.com'}, {'TYPE': 'string', 'NAME': 'MediaLibraryManufacturerName', 'VALUE': 'BOOM Library'}, {'TYPE': 'string', 'NAME': 'MediaArtist', 'VALUE': 'BOOM Library'}, {'TYPE': 'string', 'NAME': 'MediaTrackNumber', 'VALUE': '0'}, {'TYPE': 'string', 'NAME': 'SmfSongName', 'VALUE': 'Krag Jørgensen Reload Fast'}, {'TYPE': 'string', 'NAME': 'MusicalInstrument', 'VALUE': 'Cocking the gun.'}]</t>
  </si>
  <si>
    <t>GUNMech_Foley-Krag Joergensen Reload Fast_B00M_WW1FC_Shotgun.wav</t>
  </si>
  <si>
    <t>[{'TYPE': 'string', 'NAME': 'MediaLibrary', 'VALUE': 'WWI Firearms'}, {'TYPE': 'string', 'NAME': 'MediaCategoryPost', 'VALUE': 'GUNS'}, {'TYPE': 'string', 'NAME': 'MediaRecordingMethod', 'VALUE': 'Sennheiser MKH 416'}, {'TYPE': 'string', 'NAME': 'MediaComment', 'VALUE': 'Repeating bolt action rifle, cal 6.5x55 mm. Cocking the gun.'}, {'TYPE': 'string', 'NAME': 'MusicalCategory', 'VALUE': 'MECHANISM'}, {'TYPE': 'string', 'NAME': 'MediaCompany', 'VALUE': 'www.boomlibrary.com'}, {'TYPE': 'string', 'NAME': 'MediaLibraryManufacturerName', 'VALUE': 'BOOM Library'}, {'TYPE': 'string', 'NAME': 'MediaArtist', 'VALUE': 'BOOM Library'}, {'TYPE': 'string', 'NAME': 'MediaTrackNumber', 'VALUE': '0'}, {'TYPE': 'string', 'NAME': 'SmfSongName', 'VALUE': 'Krag Jørgensen Reload Fast'}, {'TYPE': 'string', 'NAME': 'MusicalInstrument', 'VALUE': 'Cocking the gun.'}]</t>
  </si>
  <si>
    <t>GUNMech_Foley-Krag Joergensen Reload Slow And Dryfire_B00M_WW1FC_MS.wav</t>
  </si>
  <si>
    <t>Repeating bolt action rifle, cal 6.5x55 mm. Cocking and dry fire of the gun.</t>
  </si>
  <si>
    <t>Krag Jørgensen Reload Slow And Dryfire</t>
  </si>
  <si>
    <t>[{'TYPE': 'string', 'NAME': 'MediaLibrary', 'VALUE': 'WWI Firearms'}, {'TYPE': 'string', 'NAME': 'MediaCategoryPost', 'VALUE': 'GUNS'}, {'TYPE': 'string', 'NAME': 'MediaRecordingMethod', 'VALUE': 'Sennheiser MKH8050 / MKH30 MS'}, {'TYPE': 'string', 'NAME': 'MediaComment', 'VALUE': 'Repeating bolt action rifle, cal 6.5x55 mm. Cocking and dry fire of the gun.'}, {'TYPE': 'string', 'NAME': 'MusicalCategory', 'VALUE': 'MECHANISM'}, {'TYPE': 'string', 'NAME': 'MediaCompany', 'VALUE': 'www.boomlibrary.com'}, {'TYPE': 'string', 'NAME': 'MediaLibraryManufacturerName', 'VALUE': 'BOOM Library'}, {'TYPE': 'string', 'NAME': 'MediaArtist', 'VALUE': 'BOOM Library'}, {'TYPE': 'string', 'NAME': 'MediaTrackNumber', 'VALUE': '0'}, {'TYPE': 'string', 'NAME': 'SmfSongName', 'VALUE': 'Krag Jørgensen Reload Slow And Dryfire'}, {'TYPE': 'string', 'NAME': 'MusicalInstrument', 'VALUE': 'Cocking and dry fire of the gun.'}]</t>
  </si>
  <si>
    <t>GUNMech_Foley-Krag Joergensen Reload Slow And Dryfire_B00M_WW1FC_Shotgun.wav</t>
  </si>
  <si>
    <t>[{'TYPE': 'string', 'NAME': 'MediaLibrary', 'VALUE': 'WWI Firearms'}, {'TYPE': 'string', 'NAME': 'MediaCategoryPost', 'VALUE': 'GUNS'}, {'TYPE': 'string', 'NAME': 'MediaRecordingMethod', 'VALUE': 'Sennheiser MKH 416'}, {'TYPE': 'string', 'NAME': 'MediaComment', 'VALUE': 'Repeating bolt action rifle, cal 6.5x55 mm. Cocking and dry fire of the gun.'}, {'TYPE': 'string', 'NAME': 'MusicalCategory', 'VALUE': 'MECHANISM'}, {'TYPE': 'string', 'NAME': 'MediaCompany', 'VALUE': 'www.boomlibrary.com'}, {'TYPE': 'string', 'NAME': 'MediaLibraryManufacturerName', 'VALUE': 'BOOM Library'}, {'TYPE': 'string', 'NAME': 'MediaArtist', 'VALUE': 'BOOM Library'}, {'TYPE': 'string', 'NAME': 'MediaTrackNumber', 'VALUE': '0'}, {'TYPE': 'string', 'NAME': 'SmfSongName', 'VALUE': 'Krag Jørgensen Reload Slow And Dryfire'}, {'TYPE': 'string', 'NAME': 'MusicalInstrument', 'VALUE': 'Cocking and dry fire of the gun.'}]</t>
  </si>
  <si>
    <t>GUNMech_Foley-Krag Joergensen Safety_B00M_WW1FC_MS.wav</t>
  </si>
  <si>
    <t>Repeating bolt action rifle, cal 6.5x55 mm. Turning the safety knob on and off.</t>
  </si>
  <si>
    <t>Krag Jørgensen Safety</t>
  </si>
  <si>
    <t>[{'TYPE': 'string', 'NAME': 'MediaLibrary', 'VALUE': 'WWI Firearms'}, {'TYPE': 'string', 'NAME': 'MediaCategoryPost', 'VALUE': 'GUNS'}, {'TYPE': 'string', 'NAME': 'MediaRecordingMethod', 'VALUE': 'Sennheiser MKH8050 / MKH30 MS'}, {'TYPE': 'string', 'NAME': 'MediaComment', 'VALUE': 'Repeating bolt action rifle, cal 6.5x55 mm. Turning the safety knob on and off.'}, {'TYPE': 'string', 'NAME': 'MusicalCategory', 'VALUE': 'MECHANISM'}, {'TYPE': 'string', 'NAME': 'MediaCompany', 'VALUE': 'www.boomlibrary.com'}, {'TYPE': 'string', 'NAME': 'MediaLibraryManufacturerName', 'VALUE': 'BOOM Library'}, {'TYPE': 'string', 'NAME': 'MediaArtist', 'VALUE': 'BOOM Library'}, {'TYPE': 'string', 'NAME': 'MediaTrackNumber', 'VALUE': '0'}, {'TYPE': 'string', 'NAME': 'SmfSongName', 'VALUE': 'Krag Jørgensen Safety'}, {'TYPE': 'string', 'NAME': 'MusicalInstrument', 'VALUE': 'Turning the safety knob on and off.'}]</t>
  </si>
  <si>
    <t>GUNMech_Foley-Krag Joergensen Safety_B00M_WW1FC_Shotgun.wav</t>
  </si>
  <si>
    <t>[{'TYPE': 'string', 'NAME': 'MediaLibrary', 'VALUE': 'WWI Firearms'}, {'TYPE': 'string', 'NAME': 'MediaCategoryPost', 'VALUE': 'GUNS'}, {'TYPE': 'string', 'NAME': 'MediaRecordingMethod', 'VALUE': 'Sennheiser MKH 416'}, {'TYPE': 'string', 'NAME': 'MediaComment', 'VALUE': 'Repeating bolt action rifle, cal 6.5x55 mm. Turning the safety knob on and off.'}, {'TYPE': 'string', 'NAME': 'MusicalCategory', 'VALUE': 'MECHANISM'}, {'TYPE': 'string', 'NAME': 'MediaCompany', 'VALUE': 'www.boomlibrary.com'}, {'TYPE': 'string', 'NAME': 'MediaLibraryManufacturerName', 'VALUE': 'BOOM Library'}, {'TYPE': 'string', 'NAME': 'MediaArtist', 'VALUE': 'BOOM Library'}, {'TYPE': 'string', 'NAME': 'MediaTrackNumber', 'VALUE': '0'}, {'TYPE': 'string', 'NAME': 'SmfSongName', 'VALUE': 'Krag Jørgensen Safety'}, {'TYPE': 'string', 'NAME': 'MusicalInstrument', 'VALUE': 'Turning the safety knob on and off.'}]</t>
  </si>
  <si>
    <t>GUNRif_RI-Krag Joergensen Single Shot 0m_B00M_WW1FC_Collar.wav</t>
  </si>
  <si>
    <t>Repeating bolt action rifle, cal 6.5x55mm. Lavalier attached to the collar of the shooter.</t>
  </si>
  <si>
    <t>Krag Jørgensen Single Shot 0m</t>
  </si>
  <si>
    <t>[{'TYPE': 'string', 'NAME': 'MediaLibrary', 'VALUE': 'WWI Firearms'}, {'TYPE': 'string', 'NAME': 'MediaCategoryPost', 'VALUE': 'GUNS'}, {'TYPE': 'string', 'NAME': 'MediaRecordingMethod', 'VALUE': 'DPA 4062'}, {'TYPE': 'string', 'NAME': 'MediaComment', 'VALUE': 'Repeating bolt action rifle, cal 6.5x55mm. Lavalier attached to the collar of the shooter.'}, {'TYPE': 'string', 'NAME': 'MusicalCategory', 'VALUE': 'RIFLE'}, {'TYPE': 'string', 'NAME': 'MediaCompany', 'VALUE': 'www.boomlibrary.com'}, {'TYPE': 'string', 'NAME': 'MediaLibraryManufacturerName', 'VALUE': 'BOOM Library'}, {'TYPE': 'string', 'NAME': 'MediaArtist', 'VALUE': 'BOOM Library'}, {'TYPE': 'string', 'NAME': 'MediaTrackNumber', 'VALUE': '0'}, {'TYPE': 'string', 'NAME': 'SmfSongName', 'VALUE': 'Krag Jørgensen Single Shot 0m'}, {'TYPE': 'string', 'NAME': 'MusicalInstrument', 'VALUE': 'Lavalier attached to the collar of the shooter.'}]</t>
  </si>
  <si>
    <t>GUNRif_RI-Krag Joergensen Single Shot 0m_B00M_WW1FC_Shoulder.wav</t>
  </si>
  <si>
    <t>Repeating bolt action rifle, cal 6.5x55mm. Lavalier attached to the shoulder of the shooter.</t>
  </si>
  <si>
    <t>[{'TYPE': 'string', 'NAME': 'MediaLibrary', 'VALUE': 'WWI Firearms'}, {'TYPE': 'string', 'NAME': 'MediaCategoryPost', 'VALUE': 'GUNS'}, {'TYPE': 'string', 'NAME': 'MediaRecordingMethod', 'VALUE': 'DPA 4062'}, {'TYPE': 'string', 'NAME': 'MediaComment', 'VALUE': 'Repeating bolt action rifle, cal 6.5x55mm. Lavalier attached to the shoulder of the shooter.'}, {'TYPE': 'string', 'NAME': 'MusicalCategory', 'VALUE': 'RIFLE'}, {'TYPE': 'string', 'NAME': 'MediaCompany', 'VALUE': 'www.boomlibrary.com'}, {'TYPE': 'string', 'NAME': 'MediaLibraryManufacturerName', 'VALUE': 'BOOM Library'}, {'TYPE': 'string', 'NAME': 'MediaArtist', 'VALUE': 'BOOM Library'}, {'TYPE': 'string', 'NAME': 'MediaTrackNumber', 'VALUE': '0'}, {'TYPE': 'string', 'NAME': 'SmfSongName', 'VALUE': 'Krag Jørgensen Single Shot 0m'}, {'TYPE': 'string', 'NAME': 'MusicalInstrument', 'VALUE': 'Lavalier attached to the shoulder of the shooter.'}]</t>
  </si>
  <si>
    <t>GUNRif_RI-Krag Joergensen Single Shot 0m_B00M_WW1FC_Wrist.wav</t>
  </si>
  <si>
    <t>Repeating bolt action rifle, cal 6.5x55mm. Lavalier attached to the wrist of the shooter.</t>
  </si>
  <si>
    <t>[{'TYPE': 'string', 'NAME': 'MediaLibrary', 'VALUE': 'WWI Firearms'}, {'TYPE': 'string', 'NAME': 'MediaCategoryPost', 'VALUE': 'GUNS'}, {'TYPE': 'string', 'NAME': 'MediaRecordingMethod', 'VALUE': 'DPA 4062'}, {'TYPE': 'string', 'NAME': 'MediaComment', 'VALUE': 'Repeating bolt action rifle, cal 6.5x55mm. Lavalier attached to the wrist of the shooter.'}, {'TYPE': 'string', 'NAME': 'MusicalCategory', 'VALUE': 'RIFLE'}, {'TYPE': 'string', 'NAME': 'MediaCompany', 'VALUE': 'www.boomlibrary.com'}, {'TYPE': 'string', 'NAME': 'MediaLibraryManufacturerName', 'VALUE': 'BOOM Library'}, {'TYPE': 'string', 'NAME': 'MediaArtist', 'VALUE': 'BOOM Library'}, {'TYPE': 'string', 'NAME': 'MediaTrackNumber', 'VALUE': '0'}, {'TYPE': 'string', 'NAME': 'SmfSongName', 'VALUE': 'Krag Jørgensen Single Shot 0m'}, {'TYPE': 'string', 'NAME': 'MusicalInstrument', 'VALUE': 'Lavalier attached to the wrist of the shooter.'}]</t>
  </si>
  <si>
    <t>GUNRif_RI-Krag Joergensen Single Shot 100m_B00M_WW1FC_XY.wav</t>
  </si>
  <si>
    <t>Repeating bolt action rifle, cal 6.5x55mm. X/Y handheld recorder positioned 100m from the shooter position in a nearby forest.</t>
  </si>
  <si>
    <t>Krag Jørgensen Single Shot 100m</t>
  </si>
  <si>
    <t>[{'TYPE': 'string', 'NAME': 'MediaLibrary', 'VALUE': 'WWI Firearms'}, {'TYPE': 'string', 'NAME': 'MediaCategoryPost', 'VALUE': 'GUNS'}, {'TYPE': 'string', 'NAME': 'MediaRecordingMethod', 'VALUE': 'Sony PCM'}, {'TYPE': 'string', 'NAME': 'MediaComment', 'VALUE': 'Repeating bolt action rifle, cal 6.5x55mm. X/Y handheld recorder positioned 100m from the shooter position in a nearby forest.'}, {'TYPE': 'string', 'NAME': 'MusicalCategory', 'VALUE': 'RIFLE'}, {'TYPE': 'string', 'NAME': 'MediaCompany', 'VALUE': 'www.boomlibrary.com'}, {'TYPE': 'string', 'NAME': 'MediaLibraryManufacturerName', 'VALUE': 'BOOM Library'}, {'TYPE': 'string', 'NAME': 'MediaArtist', 'VALUE': 'BOOM Library'}, {'TYPE': 'string', 'NAME': 'MediaTrackNumber', 'VALUE': '0'}, {'TYPE': 'string', 'NAME': 'SmfSongName', 'VALUE': 'Krag Jørgensen Single Shot 100m'}, {'TYPE': 'string', 'NAME': 'MusicalInstrument', 'VALUE': 'X/Y handheld recorder positioned 100m from the shooter position in a nearby forest.'}]</t>
  </si>
  <si>
    <t>GUNRif_RI-Krag Joergensen Single Shot 15m_B00M_WW1FC_MS.wav</t>
  </si>
  <si>
    <t>Repeating bolt action rifle, cal 6.5x55mm. M/S shotgun mic positioned directly behind the shooter, 15m away.</t>
  </si>
  <si>
    <t>Krag Jørgensen Single Shot 15m</t>
  </si>
  <si>
    <t>[{'TYPE': 'string', 'NAME': 'MediaLibrary', 'VALUE': 'WWI Firearms'}, {'TYPE': 'string', 'NAME': 'MediaCategoryPost', 'VALUE': 'GUNS'}, {'TYPE': 'string', 'NAME': 'MediaRecordingMethod', 'VALUE': 'Sennheiser MKH8050 / MKH30 MS'}, {'TYPE': 'string', 'NAME': 'MediaComment', 'VALUE': 'Repeating bolt action rifle, cal 6.5x55mm. M/S shotgun mic positioned directly behind the shooter, 15m away.'}, {'TYPE': 'string', 'NAME': 'MusicalCategory', 'VALUE': 'RIFLE'}, {'TYPE': 'string', 'NAME': 'MediaCompany', 'VALUE': 'www.boomlibrary.com'}, {'TYPE': 'string', 'NAME': 'MediaLibraryManufacturerName', 'VALUE': 'BOOM Library'}, {'TYPE': 'string', 'NAME': 'MediaArtist', 'VALUE': 'BOOM Library'}, {'TYPE': 'string', 'NAME': 'MediaTrackNumber', 'VALUE': '0'}, {'TYPE': 'string', 'NAME': 'SmfSongName', 'VALUE': 'Krag Jørgensen Single Shot 15m'}, {'TYPE': 'string', 'NAME': 'MusicalInstrument', 'VALUE': 'M/S shotgun mic positioned directly behind the shooter, 15m away.'}]</t>
  </si>
  <si>
    <t>GUNRif_RI-Krag Joergensen Single Shot 1m_B00M_WW1FC_AB.wav</t>
  </si>
  <si>
    <t>Repeating bolt action rifle, cal 6.5x55mm. A/B with shotgun mics positioned 1m behind the gun, right and left to the shooter.</t>
  </si>
  <si>
    <t>Krag Jørgensen Single Shot 1m</t>
  </si>
  <si>
    <t>[{'TYPE': 'string', 'NAME': 'MediaLibrary', 'VALUE': 'WWI Firearms'}, {'TYPE': 'string', 'NAME': 'MediaCategoryPost', 'VALUE': 'GUNS'}, {'TYPE': 'string', 'NAME': 'MediaRecordingMethod', 'VALUE': 'Sennheiser MKH416'}, {'TYPE': 'string', 'NAME': 'MediaComment', 'VALUE': 'Repeating bolt action rifle, cal 6.5x55mm. A/B with shotgun mics positioned 1m behind the gun, right and left to the shooter.'}, {'TYPE': 'string', 'NAME': 'MusicalCategory', 'VALUE': 'RIFLE'}, {'TYPE': 'string', 'NAME': 'MediaCompany', 'VALUE': 'www.boomlibrary.com'}, {'TYPE': 'string', 'NAME': 'MediaLibraryManufacturerName', 'VALUE': 'BOOM Library'}, {'TYPE': 'string', 'NAME': 'MediaArtist', 'VALUE': 'BOOM Library'}, {'TYPE': 'string', 'NAME': 'MediaTrackNumber', 'VALUE': '0'}, {'TYPE': 'string', 'NAME': 'SmfSongName', 'VALUE': 'Krag Jørgensen Single Shot 1m'}, {'TYPE': 'string', 'NAME': 'MusicalInstrument', 'VALUE': 'A/B with shotgun mics positioned 1m behind the gun, right and left to the shooter.'}]</t>
  </si>
  <si>
    <t>GUNRif_RI-Krag Joergensen Single Shot 20m_B00M_WW1FC_ORTF3D Hi.wav</t>
  </si>
  <si>
    <t>Repeating bolt action rifle, cal 6.5x55mm. ORTF3D positioned 20m behind the shooter.</t>
  </si>
  <si>
    <t>Krag Jørgensen Single Shot 20m</t>
  </si>
  <si>
    <t>[{'TYPE': 'string', 'NAME': 'MediaLibrary', 'VALUE': 'WWI Firearms'}, {'TYPE': 'string', 'NAME': 'MediaCategoryPost', 'VALUE': 'GUNS'}, {'TYPE': 'string', 'NAME': 'MediaRecordingMethod', 'VALUE': 'Shoeps ORTF3D'}, {'TYPE': 'string', 'NAME': 'MediaComment', 'VALUE': 'Repeating bolt action rifle, cal 6.5x55mm. ORTF3D positioned 20m behind the shooter.'}, {'TYPE': 'string', 'NAME': 'MusicalCategory', 'VALUE': 'RIFLE'}, {'TYPE': 'string', 'NAME': 'MediaCompany', 'VALUE': 'www.boomlibrary.com'}, {'TYPE': 'string', 'NAME': 'MediaLibraryManufacturerName', 'VALUE': 'BOOM Library'}, {'TYPE': 'string', 'NAME': 'MediaArtist', 'VALUE': 'BOOM Library'}, {'TYPE': 'string', 'NAME': 'MediaTrackNumber', 'VALUE': '0'}, {'TYPE': 'string', 'NAME': 'SmfSongName', 'VALUE': 'Krag Jørgensen Single Shot 20m'}, {'TYPE': 'string', 'NAME': 'MusicalInstrument', 'VALUE': 'ORTF3D positioned 20m behind the shooter.'}]</t>
  </si>
  <si>
    <t>GUNRif_RI-Krag Joergensen Single Shot 20m_B00M_WW1FC_ORTF3D Lo.wav</t>
  </si>
  <si>
    <t>GUNRif_RI-Krag Joergensen Single Shot 2m_B00M_WW1FC_AB.wav</t>
  </si>
  <si>
    <t>Repeating bolt action rifle, cal 6.5x55mm. A/B with dynamic mics positioned 2m right and left from the muzzle of the gun.</t>
  </si>
  <si>
    <t>Krag Jørgensen Single Shot 2m</t>
  </si>
  <si>
    <t>[{'TYPE': 'string', 'NAME': 'MediaLibrary', 'VALUE': 'WWI Firearms'}, {'TYPE': 'string', 'NAME': 'MediaCategoryPost', 'VALUE': 'GUNS'}, {'TYPE': 'string', 'NAME': 'MediaRecordingMethod', 'VALUE': 'Audix D6'}, {'TYPE': 'string', 'NAME': 'MediaComment', 'VALUE': 'Repeating bolt action rifle, cal 6.5x55mm. A/B with dynamic mics positioned 2m right and left from the muzzle of the gun.'}, {'TYPE': 'string', 'NAME': 'MusicalCategory', 'VALUE': 'RIFLE'}, {'TYPE': 'string', 'NAME': 'MediaCompany', 'VALUE': 'www.boomlibrary.com'}, {'TYPE': 'string', 'NAME': 'MediaLibraryManufacturerName', 'VALUE': 'BOOM Library'}, {'TYPE': 'string', 'NAME': 'MediaArtist', 'VALUE': 'BOOM Library'}, {'TYPE': 'string', 'NAME': 'MediaTrackNumber', 'VALUE': '0'}, {'TYPE': 'string', 'NAME': 'SmfSongName', 'VALUE': 'Krag Jørgensen Single Shot 2m'}, {'TYPE': 'string', 'NAME': 'MusicalInstrument', 'VALUE': 'A/B with dynamic mics positioned 2m right and left from the muzzle of the gun.'}]</t>
  </si>
  <si>
    <t>GUNRif_RI-Krag Joergensen Single Shot 3m_B00M_WW1FC_AB.wav</t>
  </si>
  <si>
    <t>Repeating bolt action rifle, cal 6.5x55mm. A/B positioned 3m behind the gun, right and left to the shooter.</t>
  </si>
  <si>
    <t>Krag Jørgensen Single Shot 3m</t>
  </si>
  <si>
    <t>[{'TYPE': 'string', 'NAME': 'MediaLibrary', 'VALUE': 'WWI Firearms'}, {'TYPE': 'string', 'NAME': 'MediaCategoryPost', 'VALUE': 'GUNS'}, {'TYPE': 'string', 'NAME': 'MediaRecordingMethod', 'VALUE': 'DPA 4007'}, {'TYPE': 'string', 'NAME': 'MediaComment', 'VALUE': 'Repeating bolt action rifle, cal 6.5x55mm. A/B positioned 3m behind the gun, right and left to the shooter.'}, {'TYPE': 'string', 'NAME': 'MusicalCategory', 'VALUE': 'RIFLE'}, {'TYPE': 'string', 'NAME': 'MediaCompany', 'VALUE': 'www.boomlibrary.com'}, {'TYPE': 'string', 'NAME': 'MediaLibraryManufacturerName', 'VALUE': 'BOOM Library'}, {'TYPE': 'string', 'NAME': 'MediaArtist', 'VALUE': 'BOOM Library'}, {'TYPE': 'string', 'NAME': 'MediaTrackNumber', 'VALUE': '0'}, {'TYPE': 'string', 'NAME': 'SmfSongName', 'VALUE': 'Krag Jørgensen Single Shot 3m'}, {'TYPE': 'string', 'NAME': 'MusicalInstrument', 'VALUE': 'A/B positioned 3m behind the gun, right and left to the shooter.'}]</t>
  </si>
  <si>
    <t>GUNRif_RI-Krag Joergensen Single Shot 50m_B00M_WW1FC_AB.wav</t>
  </si>
  <si>
    <t>Repeating bolt action rifle, cal 6.5x55mm. A/B with mics connected to zoom H6 Handheld recorder..</t>
  </si>
  <si>
    <t>Krag Jørgensen Single Shot 50m</t>
  </si>
  <si>
    <t>[{'TYPE': 'string', 'NAME': 'MediaLibrary', 'VALUE': 'WWI Firearms'}, {'TYPE': 'string', 'NAME': 'MediaCategoryPost', 'VALUE': 'GUNS'}, {'TYPE': 'string', 'NAME': 'MediaRecordingMethod', 'VALUE': 'DPA 4061'}, {'TYPE': 'string', 'NAME': 'MediaComment', 'VALUE': 'Repeating bolt action rifle, cal 6.5x55mm. A/B with mics connected to zoom H6 Handheld recorder..'}, {'TYPE': 'string', 'NAME': 'MusicalCategory', 'VALUE': 'RIFLE'}, {'TYPE': 'string', 'NAME': 'MediaCompany', 'VALUE': 'www.boomlibrary.com'}, {'TYPE': 'string', 'NAME': 'MediaLibraryManufacturerName', 'VALUE': 'BOOM Library'}, {'TYPE': 'string', 'NAME': 'MediaArtist', 'VALUE': 'BOOM Library'}, {'TYPE': 'string', 'NAME': 'MediaTrackNumber', 'VALUE': '0'}, {'TYPE': 'string', 'NAME': 'SmfSongName', 'VALUE': 'Krag Jørgensen Single Shot 50m'}, {'TYPE': 'string', 'NAME': 'MusicalInstrument', 'VALUE': 'A/B with mics connected to zoom H6 Handheld recorder..'}]</t>
  </si>
  <si>
    <t>GUNRif_RI-Krag Joergensen Single Shot 50m_B00M_WW1FC_Ambix.wav</t>
  </si>
  <si>
    <t>Repeating bolt action rifle, cal 6.5x55mm. 4 channel ambisonics positioned 50m behind the shooter.</t>
  </si>
  <si>
    <t>[{'TYPE': 'string', 'NAME': 'MediaLibrary', 'VALUE': 'WWI Firearms'}, {'TYPE': 'string', 'NAME': 'MediaCategoryPost', 'VALUE': 'GUNS'}, {'TYPE': 'string', 'NAME': 'MediaRecordingMethod', 'VALUE': 'Sennheiser Ambeo VR'}, {'TYPE': 'string', 'NAME': 'MediaComment', 'VALUE': 'Repeating bolt action rifle, cal 6.5x55mm. 4 channel ambisonics positioned 50m behind the shooter.'}, {'TYPE': 'string', 'NAME': 'MusicalCategory', 'VALUE': 'RIFLE'}, {'TYPE': 'string', 'NAME': 'MediaCompany', 'VALUE': 'www.boomlibrary.com'}, {'TYPE': 'string', 'NAME': 'MediaLibraryManufacturerName', 'VALUE': 'BOOM Library'}, {'TYPE': 'string', 'NAME': 'MediaArtist', 'VALUE': 'BOOM Library'}, {'TYPE': 'string', 'NAME': 'MediaTrackNumber', 'VALUE': '0'}, {'TYPE': 'string', 'NAME': 'SmfSongName', 'VALUE': 'Krag Jørgensen Single Shot 50m'}, {'TYPE': 'string', 'NAME': 'MusicalInstrument', 'VALUE': '4 channel ambisonics positioned 50m behind the shooter.'}]</t>
  </si>
  <si>
    <t>GUNRif_RI-Krag Joergensen Single Shot 50m_B00M_WW1FC_XY.wav</t>
  </si>
  <si>
    <t>Repeating bolt action rifle, cal 6.5x55mm. X/Y handheld recorder positioned 50m from the shooter position in a nearby forest.</t>
  </si>
  <si>
    <t>[{'TYPE': 'string', 'NAME': 'MediaLibrary', 'VALUE': 'WWI Firearms'}, {'TYPE': 'string', 'NAME': 'MediaCategoryPost', 'VALUE': 'GUNS'}, {'TYPE': 'string', 'NAME': 'MediaRecordingMethod', 'VALUE': 'Zoom H6 XY Capsule'}, {'TYPE': 'string', 'NAME': 'MediaComment', 'VALUE': 'Repeating bolt action rifle, cal 6.5x55mm. X/Y handheld recorder positioned 50m from the shooter position in a nearby forest.'}, {'TYPE': 'string', 'NAME': 'MusicalCategory', 'VALUE': 'RIFLE'}, {'TYPE': 'string', 'NAME': 'MediaCompany', 'VALUE': 'www.boomlibrary.com'}, {'TYPE': 'string', 'NAME': 'MediaLibraryManufacturerName', 'VALUE': 'BOOM Library'}, {'TYPE': 'string', 'NAME': 'MediaArtist', 'VALUE': 'BOOM Library'}, {'TYPE': 'string', 'NAME': 'MediaTrackNumber', 'VALUE': '0'}, {'TYPE': 'string', 'NAME': 'SmfSongName', 'VALUE': 'Krag Jørgensen Single Shot 50m'}, {'TYPE': 'string', 'NAME': 'MusicalInstrument', 'VALUE': 'X/Y handheld recorder positioned 50m from the shooter position in a nearby forest.'}]</t>
  </si>
  <si>
    <t>GUNRif_RI-Krag Joergensen Single Shot 5m_B00M_WW1FC_MS.wav</t>
  </si>
  <si>
    <t>Repeating bolt action rifle, cal 6.5x55mm. M/S shotgun mic positioned directly behind the shooter, 5m away.</t>
  </si>
  <si>
    <t>Krag Jørgensen Single Shot 5m</t>
  </si>
  <si>
    <t>[{'TYPE': 'string', 'NAME': 'MediaLibrary', 'VALUE': 'WWI Firearms'}, {'TYPE': 'string', 'NAME': 'MediaCategoryPost', 'VALUE': 'GUNS'}, {'TYPE': 'string', 'NAME': 'MediaRecordingMethod', 'VALUE': 'Sanken CMS50'}, {'TYPE': 'string', 'NAME': 'MediaComment', 'VALUE': 'Repeating bolt action rifle, cal 6.5x55mm. M/S shotgun mic positioned directly behind the shooter, 5m away.'}, {'TYPE': 'string', 'NAME': 'MusicalCategory', 'VALUE': 'RIFLE'}, {'TYPE': 'string', 'NAME': 'MediaCompany', 'VALUE': 'www.boomlibrary.com'}, {'TYPE': 'string', 'NAME': 'MediaLibraryManufacturerName', 'VALUE': 'BOOM Library'}, {'TYPE': 'string', 'NAME': 'MediaArtist', 'VALUE': 'BOOM Library'}, {'TYPE': 'string', 'NAME': 'MediaTrackNumber', 'VALUE': '0'}, {'TYPE': 'string', 'NAME': 'SmfSongName', 'VALUE': 'Krag Jørgensen Single Shot 5m'}, {'TYPE': 'string', 'NAME': 'MusicalInstrument', 'VALUE': 'M/S shotgun mic positioned directly behind the shooter, 5m away.'}]</t>
  </si>
  <si>
    <t>GUNRif_RI-Krag Joergensen Single Shot 5m_B00M_WW1FC_XY.wav</t>
  </si>
  <si>
    <t>Repeating bolt action rifle, cal 6.5x55mm. X/Y 5m in front of the shooter, pointing to the gun.</t>
  </si>
  <si>
    <t>[{'TYPE': 'string', 'NAME': 'MediaLibrary', 'VALUE': 'WWI Firearms'}, {'TYPE': 'string', 'NAME': 'MediaCategoryPost', 'VALUE': 'GUNS'}, {'TYPE': 'string', 'NAME': 'MediaRecordingMethod', 'VALUE': 'Sennheiser MKH8040'}, {'TYPE': 'string', 'NAME': 'MediaComment', 'VALUE': 'Repeating bolt action rifle, cal 6.5x55mm. X/Y 5m in front of the shooter, pointing to the gun.'}, {'TYPE': 'string', 'NAME': 'MusicalCategory', 'VALUE': 'RIFLE'}, {'TYPE': 'string', 'NAME': 'MediaCompany', 'VALUE': 'www.boomlibrary.com'}, {'TYPE': 'string', 'NAME': 'MediaLibraryManufacturerName', 'VALUE': 'BOOM Library'}, {'TYPE': 'string', 'NAME': 'MediaArtist', 'VALUE': 'BOOM Library'}, {'TYPE': 'string', 'NAME': 'MediaTrackNumber', 'VALUE': '0'}, {'TYPE': 'string', 'NAME': 'SmfSongName', 'VALUE': 'Krag Jørgensen Single Shot 5m'}, {'TYPE': 'string', 'NAME': 'MusicalInstrument', 'VALUE': 'X/Y 5m in front of the shooter, pointing to the gun.'}]</t>
  </si>
  <si>
    <t>GUNMech_Rifle Krag Joergensen-Drop 01_AKB00M_WWI Firearms.wav</t>
  </si>
  <si>
    <t>GUNS, MECHANISM, Rifle Krag Joergensen, Drop 01, Gun various mechanical sounds, clips, cocking, bolt slides., clip, cocking, gun rattle, bolt slide, magazine, bullet loading, gun cock, Krag JÃ¶rgensen bolt action semi automatic Calibre various 1889 to 1945</t>
  </si>
  <si>
    <t>-6.29</t>
  </si>
  <si>
    <t>AKB00M00001202509180947193760</t>
  </si>
  <si>
    <t>GUNS, MECHANISM, Rifle Krag Joergensen, Drop 01, Gun various mechanical sounds, clips, cocking, bolt slides., clip, cocking, gun rattle, bolt slide, magazine, bullet loading, gun cock, Krag Jörgensen bolt action semi automatic Calibre various 1889 to 1945 Norway</t>
  </si>
  <si>
    <t>-6.3</t>
  </si>
  <si>
    <t>Rendered 2025-09-18 09:47:19</t>
  </si>
  <si>
    <t>Krag-Jörgensen-bolt action-semi automatic-Calibre various-1889 to 1945-Norway</t>
  </si>
  <si>
    <t>GUNMech_Rifle Krag Joergensen-Drop 02_AKB00M_WWI Firearms.wav</t>
  </si>
  <si>
    <t>GUNS, MECHANISM, Rifle Krag Joergensen, Drop 02, Gun various mechanical sounds, clips, cocking, bolt slides., clip, cocking, gun rattle, bolt slide, magazine, bullet loading, gun cock, Krag JÃ¶rgensen bolt action semi automatic Calibre various 1889 to 1945</t>
  </si>
  <si>
    <t>AKB00M00001202509180947193860</t>
  </si>
  <si>
    <t>GUNS, MECHANISM, Rifle Krag Joergensen, Drop 02, Gun various mechanical sounds, clips, cocking, bolt slides., clip, cocking, gun rattle, bolt slide, magazine, bullet loading, gun cock, Krag Jörgensen bolt action semi automatic Calibre various 1889 to 1945 Norway</t>
  </si>
  <si>
    <t>GUNMech_Rifle Krag Joergensen-Drop 03_AKB00M_WWI Firearms.wav</t>
  </si>
  <si>
    <t>GUNS, MECHANISM, Rifle Krag Joergensen, Drop 03, Gun various mechanical sounds, clips, cocking, bolt slides., clip, cocking, gun rattle, bolt slide, magazine, bullet loading, gun cock, Krag JÃ¶rgensen bolt action semi automatic Calibre various 1889 to 1945</t>
  </si>
  <si>
    <t>AKB00M00001202509180947193960</t>
  </si>
  <si>
    <t>GUNS, MECHANISM, Rifle Krag Joergensen, Drop 03, Gun various mechanical sounds, clips, cocking, bolt slides., clip, cocking, gun rattle, bolt slide, magazine, bullet loading, gun cock, Krag Jörgensen bolt action semi automatic Calibre various 1889 to 1945 Norway</t>
  </si>
  <si>
    <t>GUNMech_Rifle Krag Joergensen-Drop 04_AKB00M_WWI Firearms.wav</t>
  </si>
  <si>
    <t>GUNS, MECHANISM, Rifle Krag Joergensen, Drop 04, Gun various mechanical sounds, clips, cocking, bolt slides., clip, cocking, gun rattle, bolt slide, magazine, bullet loading, gun cock, Krag JÃ¶rgensen bolt action semi automatic Calibre various 1889 to 1945</t>
  </si>
  <si>
    <t>-29.49</t>
  </si>
  <si>
    <t>AKB00M00001202509180947194060</t>
  </si>
  <si>
    <t>GUNS, MECHANISM, Rifle Krag Joergensen, Drop 04, Gun various mechanical sounds, clips, cocking, bolt slides., clip, cocking, gun rattle, bolt slide, magazine, bullet loading, gun cock, Krag Jörgensen bolt action semi automatic Calibre various 1889 to 1945 Norway</t>
  </si>
  <si>
    <t>-29.5</t>
  </si>
  <si>
    <t>GUNMech_Rifle Krag Joergensen-Dryfire 01_AKB00M_WWI Firearms.wav</t>
  </si>
  <si>
    <t>GUNS, MECHANISM, Rifle Krag Joergensen, Dryfire 01, Gun various mechanical sounds, clips, cocking, bolt slides., clip, cocking, gun rattle, bolt slide, magazine, bullet loading, gun cock, Krag JÃ¶rgensen bolt action semi automatic Calibre various 1889 to 1</t>
  </si>
  <si>
    <t>AKB00M00001202509180947195760</t>
  </si>
  <si>
    <t>GUNS, MECHANISM, Rifle Krag Joergensen, Dryfire 01, Gun various mechanical sounds, clips, cocking, bolt slides., clip, cocking, gun rattle, bolt slide, magazine, bullet loading, gun cock, Krag Jörgensen bolt action semi automatic Calibre various 1889 to 1945 Norway</t>
  </si>
  <si>
    <t>GUNMech_Rifle Krag Joergensen-Dryfire 02_AKB00M_WWI Firearms.wav</t>
  </si>
  <si>
    <t>GUNS, MECHANISM, Rifle Krag Joergensen, Dryfire 02, Gun various mechanical sounds, clips, cocking, bolt slides., clip, cocking, gun rattle, bolt slide, magazine, bullet loading, gun cock, Krag JÃ¶rgensen bolt action semi automatic Calibre various 1889 to 1</t>
  </si>
  <si>
    <t>-40.19</t>
  </si>
  <si>
    <t>AKB00M00001202509180947195860</t>
  </si>
  <si>
    <t>GUNS, MECHANISM, Rifle Krag Joergensen, Dryfire 02, Gun various mechanical sounds, clips, cocking, bolt slides., clip, cocking, gun rattle, bolt slide, magazine, bullet loading, gun cock, Krag Jörgensen bolt action semi automatic Calibre various 1889 to 1945 Norway</t>
  </si>
  <si>
    <t>-40.2</t>
  </si>
  <si>
    <t>GUNMech_Rifle Krag Joergensen-Dryfire 03_AKB00M_WWI Firearms.wav</t>
  </si>
  <si>
    <t>GUNS, MECHANISM, Rifle Krag Joergensen, Dryfire 03, Gun various mechanical sounds, clips, cocking, bolt slides., clip, cocking, gun rattle, bolt slide, magazine, bullet loading, gun cock, Krag JÃ¶rgensen bolt action semi automatic Calibre various 1889 to 1</t>
  </si>
  <si>
    <t>AKB00M00001202509180947195960</t>
  </si>
  <si>
    <t>GUNS, MECHANISM, Rifle Krag Joergensen, Dryfire 03, Gun various mechanical sounds, clips, cocking, bolt slides., clip, cocking, gun rattle, bolt slide, magazine, bullet loading, gun cock, Krag Jörgensen bolt action semi automatic Calibre various 1889 to 1945 Norway</t>
  </si>
  <si>
    <t>GUNMech_Rifle Krag Joergensen-Dryfire 04_AKB00M_WWI Firearms.wav</t>
  </si>
  <si>
    <t>GUNS, MECHANISM, Rifle Krag Joergensen, Dryfire 04, Gun various mechanical sounds, clips, cocking, bolt slides., clip, cocking, gun rattle, bolt slide, magazine, bullet loading, gun cock, Krag JÃ¶rgensen bolt action semi automatic Calibre various 1889 to 1</t>
  </si>
  <si>
    <t>-31.59</t>
  </si>
  <si>
    <t>-40.29</t>
  </si>
  <si>
    <t>AKB00M00001202509180947196060</t>
  </si>
  <si>
    <t>GUNS, MECHANISM, Rifle Krag Joergensen, Dryfire 04, Gun various mechanical sounds, clips, cocking, bolt slides., clip, cocking, gun rattle, bolt slide, magazine, bullet loading, gun cock, Krag Jörgensen bolt action semi automatic Calibre various 1889 to 1945 Norway</t>
  </si>
  <si>
    <t>-31.6</t>
  </si>
  <si>
    <t>-40.3</t>
  </si>
  <si>
    <t>GUNMech_Rifle Krag Joergensen-Pickup 01_AKB00M_WWI Firearms.wav</t>
  </si>
  <si>
    <t>GUNS, MECHANISM, Rifle Krag Joergensen, Pickup 01, Gun various mechanical sounds, clips, cocking, bolt slides., clip, cocking, gun rattle, bolt slide, magazine, bullet loading, gun cock, Krag JÃ¶rgensen bolt action semi automatic Calibre various 1889 to 19</t>
  </si>
  <si>
    <t>AKB00M00001202509180947194160</t>
  </si>
  <si>
    <t>GUNS, MECHANISM, Rifle Krag Joergensen, Pickup 01, Gun various mechanical sounds, clips, cocking, bolt slides., clip, cocking, gun rattle, bolt slide, magazine, bullet loading, gun cock, Krag Jörgensen bolt action semi automatic Calibre various 1889 to 1945 Norway</t>
  </si>
  <si>
    <t>GUNMech_Rifle Krag Joergensen-Pickup 02_AKB00M_WWI Firearms.wav</t>
  </si>
  <si>
    <t>GUNS, MECHANISM, Rifle Krag Joergensen, Pickup 02, Gun various mechanical sounds, clips, cocking, bolt slides., clip, cocking, gun rattle, bolt slide, magazine, bullet loading, gun cock, Krag JÃ¶rgensen bolt action semi automatic Calibre various 1889 to 19</t>
  </si>
  <si>
    <t>AKB00M00001202509180947194260</t>
  </si>
  <si>
    <t>GUNS, MECHANISM, Rifle Krag Joergensen, Pickup 02, Gun various mechanical sounds, clips, cocking, bolt slides., clip, cocking, gun rattle, bolt slide, magazine, bullet loading, gun cock, Krag Jörgensen bolt action semi automatic Calibre various 1889 to 1945 Norway</t>
  </si>
  <si>
    <t>GUNMech_Rifle Krag Joergensen-Pickup 03_AKB00M_WWI Firearms.wav</t>
  </si>
  <si>
    <t>GUNS, MECHANISM, Rifle Krag Joergensen, Pickup 03, Gun various mechanical sounds, clips, cocking, bolt slides., clip, cocking, gun rattle, bolt slide, magazine, bullet loading, gun cock, Krag JÃ¶rgensen bolt action semi automatic Calibre various 1889 to 19</t>
  </si>
  <si>
    <t>AKB00M00001202509180947194360</t>
  </si>
  <si>
    <t>GUNS, MECHANISM, Rifle Krag Joergensen, Pickup 03, Gun various mechanical sounds, clips, cocking, bolt slides., clip, cocking, gun rattle, bolt slide, magazine, bullet loading, gun cock, Krag Jörgensen bolt action semi automatic Calibre various 1889 to 1945 Norway</t>
  </si>
  <si>
    <t>GUNMech_Rifle Krag Joergensen-Pickup 04_AKB00M_WWI Firearms.wav</t>
  </si>
  <si>
    <t>GUNS, MECHANISM, Rifle Krag Joergensen, Pickup 04, Gun various mechanical sounds, clips, cocking, bolt slides., clip, cocking, gun rattle, bolt slide, magazine, bullet loading, gun cock, Krag JÃ¶rgensen bolt action semi automatic Calibre various 1889 to 19</t>
  </si>
  <si>
    <t>AKB00M00001202509180947194460</t>
  </si>
  <si>
    <t>10761000</t>
  </si>
  <si>
    <t>GUNS, MECHANISM, Rifle Krag Joergensen, Pickup 04, Gun various mechanical sounds, clips, cocking, bolt slides., clip, cocking, gun rattle, bolt slide, magazine, bullet loading, gun cock, Krag Jörgensen bolt action semi automatic Calibre various 1889 to 1945 Norway</t>
  </si>
  <si>
    <t>GUNMech_Rifle Krag Joergensen-Reload 01 Cocking_AKB00M_WWI Firearms.wav</t>
  </si>
  <si>
    <t>GUNS, MECHANISM, Rifle Krag Joergensen, Reload 01 Cocking, Gun various mechanical sounds, clips, cocking, bolt slides., clip, cocking, gun rattle, bolt slide, magazine, bullet loading, gun cock, Krag JÃ¶rgensen bolt action semi automatic Calibre various 18</t>
  </si>
  <si>
    <t>AKB00M00001202509180947194760</t>
  </si>
  <si>
    <t>12282000</t>
  </si>
  <si>
    <t>GUNS, MECHANISM, Rifle Krag Joergensen, Reload 01 Cocking, Gun various mechanical sounds, clips, cocking, bolt slides., clip, cocking, gun rattle, bolt slide, magazine, bullet loading, gun cock, Krag Jörgensen bolt action semi automatic Calibre various 1889 to 1945 Norway</t>
  </si>
  <si>
    <t>GUNMech_Rifle Krag Joergensen-Reload 01 Composite_AKB00M_WWI Firearms.wav</t>
  </si>
  <si>
    <t>GUNS, MECHANISM, Rifle Krag Joergensen, Reload 01 Composite, Gun various mechanical sounds, clips, cocking, bolt slides., clip, cocking, gun rattle, bolt slide, magazine, bullet loading, gun cock, Krag JÃ¶rgensen bolt action semi automatic Calibre various</t>
  </si>
  <si>
    <t>AKB00M00001202509180947194560</t>
  </si>
  <si>
    <t>12225000</t>
  </si>
  <si>
    <t>GUNS, MECHANISM, Rifle Krag Joergensen, Reload 01 Composite, Gun various mechanical sounds, clips, cocking, bolt slides., clip, cocking, gun rattle, bolt slide, magazine, bullet loading, gun cock, Krag Jörgensen bolt action semi automatic Calibre various 1889 to 1945 Norway</t>
  </si>
  <si>
    <t>GUNMech_Rifle Krag Joergensen-Reload 01 Start_AKB00M_WWI Firearms.wav</t>
  </si>
  <si>
    <t>GUNS, MECHANISM, Rifle Krag Joergensen, Reload 01 Start, Gun various mechanical sounds, clips, cocking, bolt slides., clip, cocking, gun rattle, bolt slide, magazine, bullet loading, gun cock, Krag JÃ¶rgensen bolt action semi automatic Calibre various 1889</t>
  </si>
  <si>
    <t>-28.39</t>
  </si>
  <si>
    <t>AKB00M00001202509180947194660</t>
  </si>
  <si>
    <t>GUNS, MECHANISM, Rifle Krag Joergensen, Reload 01 Start, Gun various mechanical sounds, clips, cocking, bolt slides., clip, cocking, gun rattle, bolt slide, magazine, bullet loading, gun cock, Krag Jörgensen bolt action semi automatic Calibre various 1889 to 1945 Norway</t>
  </si>
  <si>
    <t>-28.4</t>
  </si>
  <si>
    <t>GUNMech_Rifle Krag Joergensen-Reload 02 Cocking_AKB00M_WWI Firearms.wav</t>
  </si>
  <si>
    <t>GUNS, MECHANISM, Rifle Krag Joergensen, Reload 02 Cocking, Gun various mechanical sounds, clips, cocking, bolt slides., clip, cocking, gun rattle, bolt slide, magazine, bullet loading, gun cock, Krag JÃ¶rgensen bolt action semi automatic Calibre various 18</t>
  </si>
  <si>
    <t>-4.89</t>
  </si>
  <si>
    <t>AKB00M00001202509180947195060</t>
  </si>
  <si>
    <t>13441500</t>
  </si>
  <si>
    <t>GUNS, MECHANISM, Rifle Krag Joergensen, Reload 02 Cocking, Gun various mechanical sounds, clips, cocking, bolt slides., clip, cocking, gun rattle, bolt slide, magazine, bullet loading, gun cock, Krag Jörgensen bolt action semi automatic Calibre various 1889 to 1945 Norway</t>
  </si>
  <si>
    <t>-4.9</t>
  </si>
  <si>
    <t>GUNMech_Rifle Krag Joergensen-Reload 02 Composite_AKB00M_WWI Firearms.wav</t>
  </si>
  <si>
    <t>GUNS, MECHANISM, Rifle Krag Joergensen, Reload 02 Composite, Gun various mechanical sounds, clips, cocking, bolt slides., clip, cocking, gun rattle, bolt slide, magazine, bullet loading, gun cock, Krag JÃ¶rgensen bolt action semi automatic Calibre various</t>
  </si>
  <si>
    <t>AKB00M00001202509180947194860</t>
  </si>
  <si>
    <t>13389000</t>
  </si>
  <si>
    <t>GUNS, MECHANISM, Rifle Krag Joergensen, Reload 02 Composite, Gun various mechanical sounds, clips, cocking, bolt slides., clip, cocking, gun rattle, bolt slide, magazine, bullet loading, gun cock, Krag Jörgensen bolt action semi automatic Calibre various 1889 to 1945 Norway</t>
  </si>
  <si>
    <t>GUNMech_Rifle Krag Joergensen-Reload 02 Start_AKB00M_WWI Firearms.wav</t>
  </si>
  <si>
    <t>GUNS, MECHANISM, Rifle Krag Joergensen, Reload 02 Start, Gun various mechanical sounds, clips, cocking, bolt slides., clip, cocking, gun rattle, bolt slide, magazine, bullet loading, gun cock, Krag JÃ¶rgensen bolt action semi automatic Calibre various 1889</t>
  </si>
  <si>
    <t>-7.49</t>
  </si>
  <si>
    <t>AKB00M00001202509180947194960</t>
  </si>
  <si>
    <t>GUNS, MECHANISM, Rifle Krag Joergensen, Reload 02 Start, Gun various mechanical sounds, clips, cocking, bolt slides., clip, cocking, gun rattle, bolt slide, magazine, bullet loading, gun cock, Krag Jörgensen bolt action semi automatic Calibre various 1889 to 1945 Norway</t>
  </si>
  <si>
    <t>GUNMech_Rifle Krag Joergensen-Reload 03 Cocking_AKB00M_WWI Firearms.wav</t>
  </si>
  <si>
    <t>GUNS, MECHANISM, Rifle Krag Joergensen, Reload 03 Cocking, Gun various mechanical sounds, clips, cocking, bolt slides., clip, cocking, gun rattle, bolt slide, magazine, bullet loading, gun cock, Krag JÃ¶rgensen bolt action semi automatic Calibre various 18</t>
  </si>
  <si>
    <t>-27.89</t>
  </si>
  <si>
    <t>AKB00M00001202509180947195360</t>
  </si>
  <si>
    <t>14599500</t>
  </si>
  <si>
    <t>GUNS, MECHANISM, Rifle Krag Joergensen, Reload 03 Cocking, Gun various mechanical sounds, clips, cocking, bolt slides., clip, cocking, gun rattle, bolt slide, magazine, bullet loading, gun cock, Krag Jörgensen bolt action semi automatic Calibre various 1889 to 1945 Norway</t>
  </si>
  <si>
    <t>-27.9</t>
  </si>
  <si>
    <t>GUNMech_Rifle Krag Joergensen-Reload 03 Composite_AKB00M_WWI Firearms.wav</t>
  </si>
  <si>
    <t>GUNS, MECHANISM, Rifle Krag Joergensen, Reload 03 Composite, Gun various mechanical sounds, clips, cocking, bolt slides., clip, cocking, gun rattle, bolt slide, magazine, bullet loading, gun cock, Krag JÃ¶rgensen bolt action semi automatic Calibre various</t>
  </si>
  <si>
    <t>AKB00M00001202509180947195160</t>
  </si>
  <si>
    <t>14539500</t>
  </si>
  <si>
    <t>GUNS, MECHANISM, Rifle Krag Joergensen, Reload 03 Composite, Gun various mechanical sounds, clips, cocking, bolt slides., clip, cocking, gun rattle, bolt slide, magazine, bullet loading, gun cock, Krag Jörgensen bolt action semi automatic Calibre various 1889 to 1945 Norway</t>
  </si>
  <si>
    <t>GUNMech_Rifle Krag Joergensen-Reload 03 Start_AKB00M_WWI Firearms.wav</t>
  </si>
  <si>
    <t>GUNS, MECHANISM, Rifle Krag Joergensen, Reload 03 Start, Gun various mechanical sounds, clips, cocking, bolt slides., clip, cocking, gun rattle, bolt slide, magazine, bullet loading, gun cock, Krag JÃ¶rgensen bolt action semi automatic Calibre various 1889</t>
  </si>
  <si>
    <t>AKB00M00001202509180947195260</t>
  </si>
  <si>
    <t>GUNS, MECHANISM, Rifle Krag Joergensen, Reload 03 Start, Gun various mechanical sounds, clips, cocking, bolt slides., clip, cocking, gun rattle, bolt slide, magazine, bullet loading, gun cock, Krag Jörgensen bolt action semi automatic Calibre various 1889 to 1945 Norway</t>
  </si>
  <si>
    <t>GUNMech_Rifle Krag Joergensen-Reload 04 Cocking_AKB00M_WWI Firearms.wav</t>
  </si>
  <si>
    <t>GUNS, MECHANISM, Rifle Krag Joergensen, Reload 04 Cocking, Gun various mechanical sounds, clips, cocking, bolt slides., clip, cocking, gun rattle, bolt slide, magazine, bullet loading, gun cock, Krag JÃ¶rgensen bolt action semi automatic Calibre various 18</t>
  </si>
  <si>
    <t>AKB00M00001202509180947195660</t>
  </si>
  <si>
    <t>15748500</t>
  </si>
  <si>
    <t>GUNS, MECHANISM, Rifle Krag Joergensen, Reload 04 Cocking, Gun various mechanical sounds, clips, cocking, bolt slides., clip, cocking, gun rattle, bolt slide, magazine, bullet loading, gun cock, Krag Jörgensen bolt action semi automatic Calibre various 1889 to 1945 Norway</t>
  </si>
  <si>
    <t>GUNMech_Rifle Krag Joergensen-Reload 04 Composite_AKB00M_WWI Firearms.wav</t>
  </si>
  <si>
    <t>GUNS, MECHANISM, Rifle Krag Joergensen, Reload 04 Composite, Gun various mechanical sounds, clips, cocking, bolt slides., clip, cocking, gun rattle, bolt slide, magazine, bullet loading, gun cock, Krag JÃ¶rgensen bolt action semi automatic Calibre various</t>
  </si>
  <si>
    <t>AKB00M00001202509180947195460</t>
  </si>
  <si>
    <t>15690000</t>
  </si>
  <si>
    <t>GUNS, MECHANISM, Rifle Krag Joergensen, Reload 04 Composite, Gun various mechanical sounds, clips, cocking, bolt slides., clip, cocking, gun rattle, bolt slide, magazine, bullet loading, gun cock, Krag Jörgensen bolt action semi automatic Calibre various 1889 to 1945 Norway</t>
  </si>
  <si>
    <t>GUNMech_Rifle Krag Joergensen-Reload 04 Start_AKB00M_WWI Firearms.wav</t>
  </si>
  <si>
    <t>GUNS, MECHANISM, Rifle Krag Joergensen, Reload 04 Start, Gun various mechanical sounds, clips, cocking, bolt slides., clip, cocking, gun rattle, bolt slide, magazine, bullet loading, gun cock, Krag JÃ¶rgensen bolt action semi automatic Calibre various 1889</t>
  </si>
  <si>
    <t>AKB00M00001202509180947195560</t>
  </si>
  <si>
    <t>GUNS, MECHANISM, Rifle Krag Joergensen, Reload 04 Start, Gun various mechanical sounds, clips, cocking, bolt slides., clip, cocking, gun rattle, bolt slide, magazine, bullet loading, gun cock, Krag Jörgensen bolt action semi automatic Calibre various 1889 to 1945 Norway</t>
  </si>
  <si>
    <t>GUNRif_Rifle Krag Joergensen-Shot 01 Composite_AKB00M_WWI Firearms.wav</t>
  </si>
  <si>
    <t>GUNS, RIFLE, Rifle Krag Joergensen, Shot 01 Composite, Rifles, single shot and semi-automatic., rifle, mauser, casull, arisaka, luger, carbine, powell, sniper, hunting, semi-automatic, Krag JÃ¶rgensen bolt action semi automatic Calibre various 1889 to 1945</t>
  </si>
  <si>
    <t>27.2</t>
  </si>
  <si>
    <t>AKB00M00001202509180947190160</t>
  </si>
  <si>
    <t>GUNS, RIFLE, Rifle Krag Joergensen, Shot 01 Composite, Rifles, single shot and semi-automatic., rifle, mauser, casull, arisaka, luger, carbine, powell, sniper, hunting, semi-automatic, Krag Jörgensen bolt action semi automatic Calibre various 1889 to 1945 Norway</t>
  </si>
  <si>
    <t>GUNRif_Rifle Krag Joergensen-Shot 01 L1 Body_AKB00M_WWI Firearms.wav</t>
  </si>
  <si>
    <t>GUNS, RIFLE, Rifle Krag Joergensen, Shot 01 L1 Body, Rifles, single shot and semi-automatic., rifle, mauser, casull, arisaka, luger, carbine, powell, sniper, hunting, semi-automatic, Krag JÃ¶rgensen bolt action semi automatic Calibre various 1889 to 1945 N</t>
  </si>
  <si>
    <t>AKB00M00001202509180947190260</t>
  </si>
  <si>
    <t>GUNS, RIFLE, Rifle Krag Joergensen, Shot 01 L1 Body, Rifles, single shot and semi-automatic., rifle, mauser, casull, arisaka, luger, carbine, powell, sniper, hunting, semi-automatic, Krag Jörgensen bolt action semi automatic Calibre various 1889 to 1945 Norway</t>
  </si>
  <si>
    <t>GUNRif_Rifle Krag Joergensen-Shot 01 L2 Mechanic_AKB00M_WWI Firearms.wav</t>
  </si>
  <si>
    <t>GUNS, RIFLE, Rifle Krag Joergensen, Shot 01 L2 Mechanic, Rifles, single shot and semi-automatic., rifle, mauser, casull, arisaka, luger, carbine, powell, sniper, hunting, semi-automatic, Krag JÃ¶rgensen bolt action semi automatic Calibre various 1889 to 19</t>
  </si>
  <si>
    <t>AKB00M00001202509180947190360</t>
  </si>
  <si>
    <t>GUNS, RIFLE, Rifle Krag Joergensen, Shot 01 L2 Mechanic, Rifles, single shot and semi-automatic., rifle, mauser, casull, arisaka, luger, carbine, powell, sniper, hunting, semi-automatic, Krag Jörgensen bolt action semi automatic Calibre various 1889 to 1945 Norway</t>
  </si>
  <si>
    <t>GUNRif_Rifle Krag Joergensen-Shot 01 L3 Transient_AKB00M_WWI Firearms.wav</t>
  </si>
  <si>
    <t>GUNS, RIFLE, Rifle Krag Joergensen, Shot 01 L3 Transient, Rifles, single shot and semi-automatic., rifle, mauser, casull, arisaka, luger, carbine, powell, sniper, hunting, semi-automatic, Krag JÃ¶rgensen bolt action semi automatic Calibre various 1889 to 1</t>
  </si>
  <si>
    <t>AKB00M00001202509180947190460</t>
  </si>
  <si>
    <t>GUNS, RIFLE, Rifle Krag Joergensen, Shot 01 L3 Transient, Rifles, single shot and semi-automatic., rifle, mauser, casull, arisaka, luger, carbine, powell, sniper, hunting, semi-automatic, Krag Jörgensen bolt action semi automatic Calibre various 1889 to 1945 Norway</t>
  </si>
  <si>
    <t>GUNRif_Rifle Krag Joergensen-Shot 01 L4 Punch_AKB00M_WWI Firearms.wav</t>
  </si>
  <si>
    <t>GUNS, RIFLE, Rifle Krag Joergensen, Shot 01 L4 Punch, Rifles, single shot and semi-automatic., rifle, mauser, casull, arisaka, luger, carbine, powell, sniper, hunting, semi-automatic, Krag JÃ¶rgensen bolt action semi automatic Calibre various 1889 to 1945</t>
  </si>
  <si>
    <t>-6.09</t>
  </si>
  <si>
    <t>AKB00M00001202509180947190560</t>
  </si>
  <si>
    <t>GUNS, RIFLE, Rifle Krag Joergensen, Shot 01 L4 Punch, Rifles, single shot and semi-automatic., rifle, mauser, casull, arisaka, luger, carbine, powell, sniper, hunting, semi-automatic, Krag Jörgensen bolt action semi automatic Calibre various 1889 to 1945 Norway</t>
  </si>
  <si>
    <t>GUNRif_Rifle Krag Joergensen-Shot 01 L5 Tail_AKB00M_WWI Firearms.wav</t>
  </si>
  <si>
    <t>GUNS, RIFLE, Rifle Krag Joergensen, Shot 01 L5 Tail, Rifles, single shot and semi-automatic., rifle, mauser, casull, arisaka, luger, carbine, powell, sniper, hunting, semi-automatic, Krag JÃ¶rgensen bolt action semi automatic Calibre various 1889 to 1945 N</t>
  </si>
  <si>
    <t>AKB00M00001202509180947190660</t>
  </si>
  <si>
    <t>GUNS, RIFLE, Rifle Krag Joergensen, Shot 01 L5 Tail, Rifles, single shot and semi-automatic., rifle, mauser, casull, arisaka, luger, carbine, powell, sniper, hunting, semi-automatic, Krag Jörgensen bolt action semi automatic Calibre various 1889 to 1945 Norway</t>
  </si>
  <si>
    <t>GUNRif_Rifle Krag Joergensen-Shot 02 Composite_AKB00M_WWI Firearms.wav</t>
  </si>
  <si>
    <t>GUNS, RIFLE, Rifle Krag Joergensen, Shot 02 Composite, Rifles, single shot and semi-automatic., rifle, mauser, casull, arisaka, luger, carbine, powell, sniper, hunting, semi-automatic, Krag JÃ¶rgensen bolt action semi automatic Calibre various 1889 to 1945</t>
  </si>
  <si>
    <t>AKB00M00001202509180947190760</t>
  </si>
  <si>
    <t>GUNS, RIFLE, Rifle Krag Joergensen, Shot 02 Composite, Rifles, single shot and semi-automatic., rifle, mauser, casull, arisaka, luger, carbine, powell, sniper, hunting, semi-automatic, Krag Jörgensen bolt action semi automatic Calibre various 1889 to 1945 Norway</t>
  </si>
  <si>
    <t>GUNRif_Rifle Krag Joergensen-Shot 02 L1 Body_AKB00M_WWI Firearms.wav</t>
  </si>
  <si>
    <t>GUNS, RIFLE, Rifle Krag Joergensen, Shot 02 L1 Body, Rifles, single shot and semi-automatic., rifle, mauser, casull, arisaka, luger, carbine, powell, sniper, hunting, semi-automatic, Krag JÃ¶rgensen bolt action semi automatic Calibre various 1889 to 1945 N</t>
  </si>
  <si>
    <t>-19.49</t>
  </si>
  <si>
    <t>AKB00M00001202509180947190860</t>
  </si>
  <si>
    <t>GUNS, RIFLE, Rifle Krag Joergensen, Shot 02 L1 Body, Rifles, single shot and semi-automatic., rifle, mauser, casull, arisaka, luger, carbine, powell, sniper, hunting, semi-automatic, Krag Jörgensen bolt action semi automatic Calibre various 1889 to 1945 Norway</t>
  </si>
  <si>
    <t>-19.5</t>
  </si>
  <si>
    <t>GUNRif_Rifle Krag Joergensen-Shot 02 L2 Mechanic_AKB00M_WWI Firearms.wav</t>
  </si>
  <si>
    <t>GUNS, RIFLE, Rifle Krag Joergensen, Shot 02 L2 Mechanic, Rifles, single shot and semi-automatic., rifle, mauser, casull, arisaka, luger, carbine, powell, sniper, hunting, semi-automatic, Krag JÃ¶rgensen bolt action semi automatic Calibre various 1889 to 19</t>
  </si>
  <si>
    <t>-39.49</t>
  </si>
  <si>
    <t>AKB00M00001202509180947190960</t>
  </si>
  <si>
    <t>GUNS, RIFLE, Rifle Krag Joergensen, Shot 02 L2 Mechanic, Rifles, single shot and semi-automatic., rifle, mauser, casull, arisaka, luger, carbine, powell, sniper, hunting, semi-automatic, Krag Jörgensen bolt action semi automatic Calibre various 1889 to 1945 Norway</t>
  </si>
  <si>
    <t>-39.5</t>
  </si>
  <si>
    <t>GUNRif_Rifle Krag Joergensen-Shot 02 L3 Transient_AKB00M_WWI Firearms.wav</t>
  </si>
  <si>
    <t>GUNS, RIFLE, Rifle Krag Joergensen, Shot 02 L3 Transient, Rifles, single shot and semi-automatic., rifle, mauser, casull, arisaka, luger, carbine, powell, sniper, hunting, semi-automatic, Krag JÃ¶rgensen bolt action semi automatic Calibre various 1889 to 1</t>
  </si>
  <si>
    <t>AKB00M00001202509180947191060</t>
  </si>
  <si>
    <t>GUNS, RIFLE, Rifle Krag Joergensen, Shot 02 L3 Transient, Rifles, single shot and semi-automatic., rifle, mauser, casull, arisaka, luger, carbine, powell, sniper, hunting, semi-automatic, Krag Jörgensen bolt action semi automatic Calibre various 1889 to 1945 Norway</t>
  </si>
  <si>
    <t>GUNRif_Rifle Krag Joergensen-Shot 02 L4 Punch_AKB00M_WWI Firearms.wav</t>
  </si>
  <si>
    <t>GUNS, RIFLE, Rifle Krag Joergensen, Shot 02 L4 Punch, Rifles, single shot and semi-automatic., rifle, mauser, casull, arisaka, luger, carbine, powell, sniper, hunting, semi-automatic, Krag JÃ¶rgensen bolt action semi automatic Calibre various 1889 to 1945</t>
  </si>
  <si>
    <t>AKB00M00001202509180947191160</t>
  </si>
  <si>
    <t>GUNS, RIFLE, Rifle Krag Joergensen, Shot 02 L4 Punch, Rifles, single shot and semi-automatic., rifle, mauser, casull, arisaka, luger, carbine, powell, sniper, hunting, semi-automatic, Krag Jörgensen bolt action semi automatic Calibre various 1889 to 1945 Norway</t>
  </si>
  <si>
    <t>GUNRif_Rifle Krag Joergensen-Shot 02 L5 Tail_AKB00M_WWI Firearms.wav</t>
  </si>
  <si>
    <t>GUNS, RIFLE, Rifle Krag Joergensen, Shot 02 L5 Tail, Rifles, single shot and semi-automatic., rifle, mauser, casull, arisaka, luger, carbine, powell, sniper, hunting, semi-automatic, Krag JÃ¶rgensen bolt action semi automatic Calibre various 1889 to 1945 N</t>
  </si>
  <si>
    <t>22.3</t>
  </si>
  <si>
    <t>-20.09</t>
  </si>
  <si>
    <t>AKB00M00001202509180947191260</t>
  </si>
  <si>
    <t>GUNS, RIFLE, Rifle Krag Joergensen, Shot 02 L5 Tail, Rifles, single shot and semi-automatic., rifle, mauser, casull, arisaka, luger, carbine, powell, sniper, hunting, semi-automatic, Krag Jörgensen bolt action semi automatic Calibre various 1889 to 1945 Norway</t>
  </si>
  <si>
    <t>-20.1</t>
  </si>
  <si>
    <t>GUNRif_Rifle Krag Joergensen-Shot 03 Composite_AKB00M_WWI Firearms.wav</t>
  </si>
  <si>
    <t>GUNS, RIFLE, Rifle Krag Joergensen, Shot 03 Composite, Rifles, single shot and semi-automatic., rifle, mauser, casull, arisaka, luger, carbine, powell, sniper, hunting, semi-automatic, Krag JÃ¶rgensen bolt action semi automatic Calibre various 1889 to 1945</t>
  </si>
  <si>
    <t>AKB00M00001202509180947191360</t>
  </si>
  <si>
    <t>GUNS, RIFLE, Rifle Krag Joergensen, Shot 03 Composite, Rifles, single shot and semi-automatic., rifle, mauser, casull, arisaka, luger, carbine, powell, sniper, hunting, semi-automatic, Krag Jörgensen bolt action semi automatic Calibre various 1889 to 1945 Norway</t>
  </si>
  <si>
    <t>GUNRif_Rifle Krag Joergensen-Shot 03 L1 Body_AKB00M_WWI Firearms.wav</t>
  </si>
  <si>
    <t>GUNS, RIFLE, Rifle Krag Joergensen, Shot 03 L1 Body, Rifles, single shot and semi-automatic., rifle, mauser, casull, arisaka, luger, carbine, powell, sniper, hunting, semi-automatic, Krag JÃ¶rgensen bolt action semi automatic Calibre various 1889 to 1945 N</t>
  </si>
  <si>
    <t>AKB00M00001202509180947191460</t>
  </si>
  <si>
    <t>GUNS, RIFLE, Rifle Krag Joergensen, Shot 03 L1 Body, Rifles, single shot and semi-automatic., rifle, mauser, casull, arisaka, luger, carbine, powell, sniper, hunting, semi-automatic, Krag Jörgensen bolt action semi automatic Calibre various 1889 to 1945 Norway</t>
  </si>
  <si>
    <t>GUNRif_Rifle Krag Joergensen-Shot 03 L2 Mechanic_AKB00M_WWI Firearms.wav</t>
  </si>
  <si>
    <t>GUNS, RIFLE, Rifle Krag Joergensen, Shot 03 L2 Mechanic, Rifles, single shot and semi-automatic., rifle, mauser, casull, arisaka, luger, carbine, powell, sniper, hunting, semi-automatic, Krag JÃ¶rgensen bolt action semi automatic Calibre various 1889 to 19</t>
  </si>
  <si>
    <t>-39.99</t>
  </si>
  <si>
    <t>-12.29</t>
  </si>
  <si>
    <t>AKB00M00001202509180947191560</t>
  </si>
  <si>
    <t>GUNS, RIFLE, Rifle Krag Joergensen, Shot 03 L2 Mechanic, Rifles, single shot and semi-automatic., rifle, mauser, casull, arisaka, luger, carbine, powell, sniper, hunting, semi-automatic, Krag Jörgensen bolt action semi automatic Calibre various 1889 to 1945 Norway</t>
  </si>
  <si>
    <t>-12.3</t>
  </si>
  <si>
    <t>-40.0</t>
  </si>
  <si>
    <t>GUNRif_Rifle Krag Joergensen-Shot 03 L3 Transient_AKB00M_WWI Firearms.wav</t>
  </si>
  <si>
    <t>GUNS, RIFLE, Rifle Krag Joergensen, Shot 03 L3 Transient, Rifles, single shot and semi-automatic., rifle, mauser, casull, arisaka, luger, carbine, powell, sniper, hunting, semi-automatic, Krag JÃ¶rgensen bolt action semi automatic Calibre various 1889 to 1</t>
  </si>
  <si>
    <t>AKB00M00001202509180947191660</t>
  </si>
  <si>
    <t>GUNS, RIFLE, Rifle Krag Joergensen, Shot 03 L3 Transient, Rifles, single shot and semi-automatic., rifle, mauser, casull, arisaka, luger, carbine, powell, sniper, hunting, semi-automatic, Krag Jörgensen bolt action semi automatic Calibre various 1889 to 1945 Norway</t>
  </si>
  <si>
    <t>GUNRif_Rifle Krag Joergensen-Shot 03 L4 Punch_AKB00M_WWI Firearms.wav</t>
  </si>
  <si>
    <t>GUNS, RIFLE, Rifle Krag Joergensen, Shot 03 L4 Punch, Rifles, single shot and semi-automatic., rifle, mauser, casull, arisaka, luger, carbine, powell, sniper, hunting, semi-automatic, Krag JÃ¶rgensen bolt action semi automatic Calibre various 1889 to 1945</t>
  </si>
  <si>
    <t>AKB00M00001202509180947191760</t>
  </si>
  <si>
    <t>GUNS, RIFLE, Rifle Krag Joergensen, Shot 03 L4 Punch, Rifles, single shot and semi-automatic., rifle, mauser, casull, arisaka, luger, carbine, powell, sniper, hunting, semi-automatic, Krag Jörgensen bolt action semi automatic Calibre various 1889 to 1945 Norway</t>
  </si>
  <si>
    <t>GUNRif_Rifle Krag Joergensen-Shot 03 L5 Tail_AKB00M_WWI Firearms.wav</t>
  </si>
  <si>
    <t>GUNS, RIFLE, Rifle Krag Joergensen, Shot 03 L5 Tail, Rifles, single shot and semi-automatic., rifle, mauser, casull, arisaka, luger, carbine, powell, sniper, hunting, semi-automatic, Krag JÃ¶rgensen bolt action semi automatic Calibre various 1889 to 1945 N</t>
  </si>
  <si>
    <t>AKB00M00001202509180947191860</t>
  </si>
  <si>
    <t>GUNS, RIFLE, Rifle Krag Joergensen, Shot 03 L5 Tail, Rifles, single shot and semi-automatic., rifle, mauser, casull, arisaka, luger, carbine, powell, sniper, hunting, semi-automatic, Krag Jörgensen bolt action semi automatic Calibre various 1889 to 1945 Norway</t>
  </si>
  <si>
    <t>GUNRif_Rifle Krag Joergensen-Shot 04 Composite_AKB00M_WWI Firearms.wav</t>
  </si>
  <si>
    <t>GUNS, RIFLE, Rifle Krag Joergensen, Shot 04 Composite, Rifles, single shot and semi-automatic., rifle, mauser, casull, arisaka, luger, carbine, powell, sniper, hunting, semi-automatic, Krag JÃ¶rgensen bolt action semi automatic Calibre various 1889 to 1945</t>
  </si>
  <si>
    <t>AKB00M00001202509180947191960</t>
  </si>
  <si>
    <t>GUNS, RIFLE, Rifle Krag Joergensen, Shot 04 Composite, Rifles, single shot and semi-automatic., rifle, mauser, casull, arisaka, luger, carbine, powell, sniper, hunting, semi-automatic, Krag Jörgensen bolt action semi automatic Calibre various 1889 to 1945 Norway</t>
  </si>
  <si>
    <t>GUNRif_Rifle Krag Joergensen-Shot 04 L1 Body_AKB00M_WWI Firearms.wav</t>
  </si>
  <si>
    <t>GUNS, RIFLE, Rifle Krag Joergensen, Shot 04 L1 Body, Rifles, single shot and semi-automatic., rifle, mauser, casull, arisaka, luger, carbine, powell, sniper, hunting, semi-automatic, Krag JÃ¶rgensen bolt action semi automatic Calibre various 1889 to 1945 N</t>
  </si>
  <si>
    <t>-15.59</t>
  </si>
  <si>
    <t>AKB00M00001202509180947192060</t>
  </si>
  <si>
    <t>GUNS, RIFLE, Rifle Krag Joergensen, Shot 04 L1 Body, Rifles, single shot and semi-automatic., rifle, mauser, casull, arisaka, luger, carbine, powell, sniper, hunting, semi-automatic, Krag Jörgensen bolt action semi automatic Calibre various 1889 to 1945 Norway</t>
  </si>
  <si>
    <t>-15.6</t>
  </si>
  <si>
    <t>GUNRif_Rifle Krag Joergensen-Shot 04 L2 Mechanic_AKB00M_WWI Firearms.wav</t>
  </si>
  <si>
    <t>GUNS, RIFLE, Rifle Krag Joergensen, Shot 04 L2 Mechanic, Rifles, single shot and semi-automatic., rifle, mauser, casull, arisaka, luger, carbine, powell, sniper, hunting, semi-automatic, Krag JÃ¶rgensen bolt action semi automatic Calibre various 1889 to 19</t>
  </si>
  <si>
    <t>AKB00M00001202509180947192160</t>
  </si>
  <si>
    <t>GUNS, RIFLE, Rifle Krag Joergensen, Shot 04 L2 Mechanic, Rifles, single shot and semi-automatic., rifle, mauser, casull, arisaka, luger, carbine, powell, sniper, hunting, semi-automatic, Krag Jörgensen bolt action semi automatic Calibre various 1889 to 1945 Norway</t>
  </si>
  <si>
    <t>GUNRif_Rifle Krag Joergensen-Shot 04 L3 Transient_AKB00M_WWI Firearms.wav</t>
  </si>
  <si>
    <t>GUNS, RIFLE, Rifle Krag Joergensen, Shot 04 L3 Transient, Rifles, single shot and semi-automatic., rifle, mauser, casull, arisaka, luger, carbine, powell, sniper, hunting, semi-automatic, Krag JÃ¶rgensen bolt action semi automatic Calibre various 1889 to 1</t>
  </si>
  <si>
    <t>AKB00M00001202509180947192260</t>
  </si>
  <si>
    <t>GUNS, RIFLE, Rifle Krag Joergensen, Shot 04 L3 Transient, Rifles, single shot and semi-automatic., rifle, mauser, casull, arisaka, luger, carbine, powell, sniper, hunting, semi-automatic, Krag Jörgensen bolt action semi automatic Calibre various 1889 to 1945 Norway</t>
  </si>
  <si>
    <t>GUNRif_Rifle Krag Joergensen-Shot 04 L4 Punch_AKB00M_WWI Firearms.wav</t>
  </si>
  <si>
    <t>GUNS, RIFLE, Rifle Krag Joergensen, Shot 04 L4 Punch, Rifles, single shot and semi-automatic., rifle, mauser, casull, arisaka, luger, carbine, powell, sniper, hunting, semi-automatic, Krag JÃ¶rgensen bolt action semi automatic Calibre various 1889 to 1945</t>
  </si>
  <si>
    <t>AKB00M00001202509180947192360</t>
  </si>
  <si>
    <t>GUNS, RIFLE, Rifle Krag Joergensen, Shot 04 L4 Punch, Rifles, single shot and semi-automatic., rifle, mauser, casull, arisaka, luger, carbine, powell, sniper, hunting, semi-automatic, Krag Jörgensen bolt action semi automatic Calibre various 1889 to 1945 Norway</t>
  </si>
  <si>
    <t>GUNRif_Rifle Krag Joergensen-Shot 04 L5 Tail_AKB00M_WWI Firearms.wav</t>
  </si>
  <si>
    <t>GUNS, RIFLE, Rifle Krag Joergensen, Shot 04 L5 Tail, Rifles, single shot and semi-automatic., rifle, mauser, casull, arisaka, luger, carbine, powell, sniper, hunting, semi-automatic, Krag JÃ¶rgensen bolt action semi automatic Calibre various 1889 to 1945 N</t>
  </si>
  <si>
    <t>AKB00M00001202509180947192460</t>
  </si>
  <si>
    <t>GUNS, RIFLE, Rifle Krag Joergensen, Shot 04 L5 Tail, Rifles, single shot and semi-automatic., rifle, mauser, casull, arisaka, luger, carbine, powell, sniper, hunting, semi-automatic, Krag Jörgensen bolt action semi automatic Calibre various 1889 to 1945 Norway</t>
  </si>
  <si>
    <t>GUNRif_Rifle Krag Joergensen-Shot 05 Composite_AKB00M_WWI Firearms.wav</t>
  </si>
  <si>
    <t>GUNS, RIFLE, Rifle Krag Joergensen, Shot 05 Composite, Rifles, single shot and semi-automatic., rifle, mauser, casull, arisaka, luger, carbine, powell, sniper, hunting, semi-automatic, Krag JÃ¶rgensen bolt action semi automatic Calibre various 1889 to 1945</t>
  </si>
  <si>
    <t>26.5</t>
  </si>
  <si>
    <t>AKB00M00001202509180947192560</t>
  </si>
  <si>
    <t>GUNS, RIFLE, Rifle Krag Joergensen, Shot 05 Composite, Rifles, single shot and semi-automatic., rifle, mauser, casull, arisaka, luger, carbine, powell, sniper, hunting, semi-automatic, Krag Jörgensen bolt action semi automatic Calibre various 1889 to 1945 Norway</t>
  </si>
  <si>
    <t>GUNRif_Rifle Krag Joergensen-Shot 05 L1 Body_AKB00M_WWI Firearms.wav</t>
  </si>
  <si>
    <t>GUNS, RIFLE, Rifle Krag Joergensen, Shot 05 L1 Body, Rifles, single shot and semi-automatic., rifle, mauser, casull, arisaka, luger, carbine, powell, sniper, hunting, semi-automatic, Krag JÃ¶rgensen bolt action semi automatic Calibre various 1889 to 1945 N</t>
  </si>
  <si>
    <t>AKB00M00001202509180947192660</t>
  </si>
  <si>
    <t>GUNS, RIFLE, Rifle Krag Joergensen, Shot 05 L1 Body, Rifles, single shot and semi-automatic., rifle, mauser, casull, arisaka, luger, carbine, powell, sniper, hunting, semi-automatic, Krag Jörgensen bolt action semi automatic Calibre various 1889 to 1945 Norway</t>
  </si>
  <si>
    <t>GUNRif_Rifle Krag Joergensen-Shot 05 L2 Mechanic_AKB00M_WWI Firearms.wav</t>
  </si>
  <si>
    <t>GUNS, RIFLE, Rifle Krag Joergensen, Shot 05 L2 Mechanic, Rifles, single shot and semi-automatic., rifle, mauser, casull, arisaka, luger, carbine, powell, sniper, hunting, semi-automatic, Krag JÃ¶rgensen bolt action semi automatic Calibre various 1889 to 19</t>
  </si>
  <si>
    <t>-42.59</t>
  </si>
  <si>
    <t>AKB00M00001202509180947192760</t>
  </si>
  <si>
    <t>GUNS, RIFLE, Rifle Krag Joergensen, Shot 05 L2 Mechanic, Rifles, single shot and semi-automatic., rifle, mauser, casull, arisaka, luger, carbine, powell, sniper, hunting, semi-automatic, Krag Jörgensen bolt action semi automatic Calibre various 1889 to 1945 Norway</t>
  </si>
  <si>
    <t>-42.6</t>
  </si>
  <si>
    <t>GUNRif_Rifle Krag Joergensen-Shot 05 L3 Transient_AKB00M_WWI Firearms.wav</t>
  </si>
  <si>
    <t>GUNS, RIFLE, Rifle Krag Joergensen, Shot 05 L3 Transient, Rifles, single shot and semi-automatic., rifle, mauser, casull, arisaka, luger, carbine, powell, sniper, hunting, semi-automatic, Krag JÃ¶rgensen bolt action semi automatic Calibre various 1889 to 1</t>
  </si>
  <si>
    <t>AKB00M00001202509180947192860</t>
  </si>
  <si>
    <t>GUNS, RIFLE, Rifle Krag Joergensen, Shot 05 L3 Transient, Rifles, single shot and semi-automatic., rifle, mauser, casull, arisaka, luger, carbine, powell, sniper, hunting, semi-automatic, Krag Jörgensen bolt action semi automatic Calibre various 1889 to 1945 Norway</t>
  </si>
  <si>
    <t>GUNRif_Rifle Krag Joergensen-Shot 05 L4 Punch_AKB00M_WWI Firearms.wav</t>
  </si>
  <si>
    <t>GUNS, RIFLE, Rifle Krag Joergensen, Shot 05 L4 Punch, Rifles, single shot and semi-automatic., rifle, mauser, casull, arisaka, luger, carbine, powell, sniper, hunting, semi-automatic, Krag JÃ¶rgensen bolt action semi automatic Calibre various 1889 to 1945</t>
  </si>
  <si>
    <t>AKB00M00001202509180947192960</t>
  </si>
  <si>
    <t>GUNS, RIFLE, Rifle Krag Joergensen, Shot 05 L4 Punch, Rifles, single shot and semi-automatic., rifle, mauser, casull, arisaka, luger, carbine, powell, sniper, hunting, semi-automatic, Krag Jörgensen bolt action semi automatic Calibre various 1889 to 1945 Norway</t>
  </si>
  <si>
    <t>GUNRif_Rifle Krag Joergensen-Shot 05 L5 Tail_AKB00M_WWI Firearms.wav</t>
  </si>
  <si>
    <t>GUNS, RIFLE, Rifle Krag Joergensen, Shot 05 L5 Tail, Rifles, single shot and semi-automatic., rifle, mauser, casull, arisaka, luger, carbine, powell, sniper, hunting, semi-automatic, Krag JÃ¶rgensen bolt action semi automatic Calibre various 1889 to 1945 N</t>
  </si>
  <si>
    <t>22.4</t>
  </si>
  <si>
    <t>AKB00M00001202509180947193060</t>
  </si>
  <si>
    <t>GUNS, RIFLE, Rifle Krag Joergensen, Shot 05 L5 Tail, Rifles, single shot and semi-automatic., rifle, mauser, casull, arisaka, luger, carbine, powell, sniper, hunting, semi-automatic, Krag Jörgensen bolt action semi automatic Calibre various 1889 to 1945 Norway</t>
  </si>
  <si>
    <t>GUNRif_Rifle Krag Joergensen-Shot 06 Composite_AKB00M_WWI Firearms.wav</t>
  </si>
  <si>
    <t>GUNS, RIFLE, Rifle Krag Joergensen, Shot 06 Composite, Rifles, single shot and semi-automatic., rifle, mauser, casull, arisaka, luger, carbine, powell, sniper, hunting, semi-automatic, Krag JÃ¶rgensen bolt action semi automatic Calibre various 1889 to 1945</t>
  </si>
  <si>
    <t>26.9</t>
  </si>
  <si>
    <t>-12.69</t>
  </si>
  <si>
    <t>AKB00M00001202509180947193160</t>
  </si>
  <si>
    <t>GUNS, RIFLE, Rifle Krag Joergensen, Shot 06 Composite, Rifles, single shot and semi-automatic., rifle, mauser, casull, arisaka, luger, carbine, powell, sniper, hunting, semi-automatic, Krag Jörgensen bolt action semi automatic Calibre various 1889 to 1945 Norway</t>
  </si>
  <si>
    <t>GUNRif_Rifle Krag Joergensen-Shot 06 L1 Body_AKB00M_WWI Firearms.wav</t>
  </si>
  <si>
    <t>GUNS, RIFLE, Rifle Krag Joergensen, Shot 06 L1 Body, Rifles, single shot and semi-automatic., rifle, mauser, casull, arisaka, luger, carbine, powell, sniper, hunting, semi-automatic, Krag JÃ¶rgensen bolt action semi automatic Calibre various 1889 to 1945 N</t>
  </si>
  <si>
    <t>AKB00M00001202509180947193260</t>
  </si>
  <si>
    <t>GUNS, RIFLE, Rifle Krag Joergensen, Shot 06 L1 Body, Rifles, single shot and semi-automatic., rifle, mauser, casull, arisaka, luger, carbine, powell, sniper, hunting, semi-automatic, Krag Jörgensen bolt action semi automatic Calibre various 1889 to 1945 Norway</t>
  </si>
  <si>
    <t>GUNRif_Rifle Krag Joergensen-Shot 06 L2 Mechanic_AKB00M_WWI Firearms.wav</t>
  </si>
  <si>
    <t>GUNS, RIFLE, Rifle Krag Joergensen, Shot 06 L2 Mechanic, Rifles, single shot and semi-automatic., rifle, mauser, casull, arisaka, luger, carbine, powell, sniper, hunting, semi-automatic, Krag JÃ¶rgensen bolt action semi automatic Calibre various 1889 to 19</t>
  </si>
  <si>
    <t>AKB00M00001202509180947193360</t>
  </si>
  <si>
    <t>GUNS, RIFLE, Rifle Krag Joergensen, Shot 06 L2 Mechanic, Rifles, single shot and semi-automatic., rifle, mauser, casull, arisaka, luger, carbine, powell, sniper, hunting, semi-automatic, Krag Jörgensen bolt action semi automatic Calibre various 1889 to 1945 Norway</t>
  </si>
  <si>
    <t>GUNRif_Rifle Krag Joergensen-Shot 06 L3 Transient_AKB00M_WWI Firearms.wav</t>
  </si>
  <si>
    <t>GUNS, RIFLE, Rifle Krag Joergensen, Shot 06 L3 Transient, Rifles, single shot and semi-automatic., rifle, mauser, casull, arisaka, luger, carbine, powell, sniper, hunting, semi-automatic, Krag JÃ¶rgensen bolt action semi automatic Calibre various 1889 to 1</t>
  </si>
  <si>
    <t>AKB00M00001202509180947193460</t>
  </si>
  <si>
    <t>GUNS, RIFLE, Rifle Krag Joergensen, Shot 06 L3 Transient, Rifles, single shot and semi-automatic., rifle, mauser, casull, arisaka, luger, carbine, powell, sniper, hunting, semi-automatic, Krag Jörgensen bolt action semi automatic Calibre various 1889 to 1945 Norway</t>
  </si>
  <si>
    <t>GUNRif_Rifle Krag Joergensen-Shot 06 L4 Punch_AKB00M_WWI Firearms.wav</t>
  </si>
  <si>
    <t>GUNS, RIFLE, Rifle Krag Joergensen, Shot 06 L4 Punch, Rifles, single shot and semi-automatic., rifle, mauser, casull, arisaka, luger, carbine, powell, sniper, hunting, semi-automatic, Krag JÃ¶rgensen bolt action semi automatic Calibre various 1889 to 1945</t>
  </si>
  <si>
    <t>AKB00M00001202509180947193560</t>
  </si>
  <si>
    <t>GUNS, RIFLE, Rifle Krag Joergensen, Shot 06 L4 Punch, Rifles, single shot and semi-automatic., rifle, mauser, casull, arisaka, luger, carbine, powell, sniper, hunting, semi-automatic, Krag Jörgensen bolt action semi automatic Calibre various 1889 to 1945 Norway</t>
  </si>
  <si>
    <t>GUNRif_Rifle Krag Joergensen-Shot 06 L5 Tail_AKB00M_WWI Firearms.wav</t>
  </si>
  <si>
    <t>GUNS, RIFLE, Rifle Krag Joergensen, Shot 06 L5 Tail, Rifles, single shot and semi-automatic., rifle, mauser, casull, arisaka, luger, carbine, powell, sniper, hunting, semi-automatic, Krag JÃ¶rgensen bolt action semi automatic Calibre various 1889 to 1945 N</t>
  </si>
  <si>
    <t>AKB00M00001202509180947193660</t>
  </si>
  <si>
    <t>GUNS, RIFLE, Rifle Krag Joergensen, Shot 06 L5 Tail, Rifles, single shot and semi-automatic., rifle, mauser, casull, arisaka, luger, carbine, powell, sniper, hunting, semi-automatic, Krag Jörgensen bolt action semi automatic Calibre various 1889 to 1945 Norway</t>
  </si>
  <si>
    <t>GUNMech_Foley-M1917 Enfield Bullet Into Mag_B00M_WW1FC_MS.wav</t>
  </si>
  <si>
    <t>Bolt action, cal .30-06 Springfield. Insert a bullet into the magazine.</t>
  </si>
  <si>
    <t>2024-03-23</t>
  </si>
  <si>
    <t>M1917 Enfield Bullet Into Mag</t>
  </si>
  <si>
    <t>[{'TYPE': 'string', 'NAME': 'MediaLibrary', 'VALUE': 'WWI Firearms'}, {'TYPE': 'string', 'NAME': 'MediaCategoryPost', 'VALUE': 'GUNS'}, {'TYPE': 'string', 'NAME': 'MediaRecordingMethod', 'VALUE': 'Sennheiser MKH8050 / MKH30 MS'}, {'TYPE': 'string', 'NAME': 'MediaComment', 'VALUE': 'Bolt action, cal .30-06 Springfield. Insert a bullet into the magazine.'}, {'TYPE': 'string', 'NAME': 'MusicalCategory', 'VALUE': 'MECHANISM'}, {'TYPE': 'string', 'NAME': 'MediaCompany', 'VALUE': 'www.boomlibrary.com'}, {'TYPE': 'string', 'NAME': 'MediaLibraryManufacturerName', 'VALUE': 'BOOM Library'}, {'TYPE': 'string', 'NAME': 'MediaArtist', 'VALUE': 'BOOM Library'}, {'TYPE': 'string', 'NAME': 'MediaTrackNumber', 'VALUE': '0'}, {'TYPE': 'string', 'NAME': 'SmfSongName', 'VALUE': 'M1917 Enfield Bullet Into Mag'}, {'TYPE': 'string', 'NAME': 'MusicalInstrument', 'VALUE': 'Insert a bullet into the magazine.'}]</t>
  </si>
  <si>
    <t>GUNMech_Foley-M1917 Enfield Bullet Into Mag_B00M_WW1FC_Shotgun.wav</t>
  </si>
  <si>
    <t>[{'TYPE': 'string', 'NAME': 'MediaLibrary', 'VALUE': 'WWI Firearms'}, {'TYPE': 'string', 'NAME': 'MediaCategoryPost', 'VALUE': 'GUNS'}, {'TYPE': 'string', 'NAME': 'MediaRecordingMethod', 'VALUE': 'Sennheiser MKH 416'}, {'TYPE': 'string', 'NAME': 'MediaComment', 'VALUE': 'Bolt action, cal .30-06 Springfield. Insert a bullet into the magazine.'}, {'TYPE': 'string', 'NAME': 'MusicalCategory', 'VALUE': 'MECHANISM'}, {'TYPE': 'string', 'NAME': 'MediaCompany', 'VALUE': 'www.boomlibrary.com'}, {'TYPE': 'string', 'NAME': 'MediaLibraryManufacturerName', 'VALUE': 'BOOM Library'}, {'TYPE': 'string', 'NAME': 'MediaArtist', 'VALUE': 'BOOM Library'}, {'TYPE': 'string', 'NAME': 'MediaTrackNumber', 'VALUE': '0'}, {'TYPE': 'string', 'NAME': 'SmfSongName', 'VALUE': 'M1917 Enfield Bullet Into Mag'}, {'TYPE': 'string', 'NAME': 'MusicalInstrument', 'VALUE': 'Insert a bullet into the magazine.'}]</t>
  </si>
  <si>
    <t>GUNMech_Foley-M1917 Enfield Grab_B00M_WW1FC_MS.wav</t>
  </si>
  <si>
    <t>Bolt action, cal .30-06 Springfield. Catching the gun from the air.</t>
  </si>
  <si>
    <t>M1917 Enfield Grab</t>
  </si>
  <si>
    <t>[{'TYPE': 'string', 'NAME': 'MediaLibrary', 'VALUE': 'WWI Firearms'}, {'TYPE': 'string', 'NAME': 'MediaCategoryPost', 'VALUE': 'GUNS'}, {'TYPE': 'string', 'NAME': 'MediaRecordingMethod', 'VALUE': 'Sennheiser MKH8050 / MKH30 MS'}, {'TYPE': 'string', 'NAME': 'MediaComment', 'VALUE': 'Bolt action, cal .30-06 Springfield. Catching the gun from the air.'}, {'TYPE': 'string', 'NAME': 'MusicalCategory', 'VALUE': 'MECHANISM'}, {'TYPE': 'string', 'NAME': 'MediaCompany', 'VALUE': 'www.boomlibrary.com'}, {'TYPE': 'string', 'NAME': 'MediaLibraryManufacturerName', 'VALUE': 'BOOM Library'}, {'TYPE': 'string', 'NAME': 'MediaArtist', 'VALUE': 'BOOM Library'}, {'TYPE': 'string', 'NAME': 'MediaTrackNumber', 'VALUE': '0'}, {'TYPE': 'string', 'NAME': 'SmfSongName', 'VALUE': 'M1917 Enfield Grab'}, {'TYPE': 'string', 'NAME': 'MusicalInstrument', 'VALUE': 'Catching the gun from the air.'}]</t>
  </si>
  <si>
    <t>GUNMech_Foley-M1917 Enfield Grab_B00M_WW1FC_Shotgun.wav</t>
  </si>
  <si>
    <t>[{'TYPE': 'string', 'NAME': 'MediaLibrary', 'VALUE': 'WWI Firearms'}, {'TYPE': 'string', 'NAME': 'MediaCategoryPost', 'VALUE': 'GUNS'}, {'TYPE': 'string', 'NAME': 'MediaRecordingMethod', 'VALUE': 'Sennheiser MKH 416'}, {'TYPE': 'string', 'NAME': 'MediaComment', 'VALUE': 'Bolt action, cal .30-06 Springfield. Catching the gun from the air.'}, {'TYPE': 'string', 'NAME': 'MusicalCategory', 'VALUE': 'MECHANISM'}, {'TYPE': 'string', 'NAME': 'MediaCompany', 'VALUE': 'www.boomlibrary.com'}, {'TYPE': 'string', 'NAME': 'MediaLibraryManufacturerName', 'VALUE': 'BOOM Library'}, {'TYPE': 'string', 'NAME': 'MediaArtist', 'VALUE': 'BOOM Library'}, {'TYPE': 'string', 'NAME': 'MediaTrackNumber', 'VALUE': '0'}, {'TYPE': 'string', 'NAME': 'SmfSongName', 'VALUE': 'M1917 Enfield Grab'}, {'TYPE': 'string', 'NAME': 'MusicalInstrument', 'VALUE': 'Catching the gun from the air.'}]</t>
  </si>
  <si>
    <t>GUNMech_Foley-M1917 Enfield Handling_B00M_WW1FC_MS.wav</t>
  </si>
  <si>
    <t>Bolt action, cal .30-06 Springfield. Shaking the gun creating rattle and handling sounds.</t>
  </si>
  <si>
    <t>M1917 Enfield Handling</t>
  </si>
  <si>
    <t>[{'TYPE': 'string', 'NAME': 'MediaLibrary', 'VALUE': 'WWI Firearms'}, {'TYPE': 'string', 'NAME': 'MediaCategoryPost', 'VALUE': 'GUNS'}, {'TYPE': 'string', 'NAME': 'MediaRecordingMethod', 'VALUE': 'Sennheiser MKH8050 / MKH30 MS'}, {'TYPE': 'string', 'NAME': 'MediaComment', 'VALUE': 'Bolt action, cal .30-06 Springfield. Shaking the gun creating rattle and handling sounds.'}, {'TYPE': 'string', 'NAME': 'MusicalCategory', 'VALUE': 'MECHANISM'}, {'TYPE': 'string', 'NAME': 'MediaCompany', 'VALUE': 'www.boomlibrary.com'}, {'TYPE': 'string', 'NAME': 'MediaLibraryManufacturerName', 'VALUE': 'BOOM Library'}, {'TYPE': 'string', 'NAME': 'MediaArtist', 'VALUE': 'BOOM Library'}, {'TYPE': 'string', 'NAME': 'MediaTrackNumber', 'VALUE': '0'}, {'TYPE': 'string', 'NAME': 'SmfSongName', 'VALUE': 'M1917 Enfield Handling'}, {'TYPE': 'string', 'NAME': 'MusicalInstrument', 'VALUE': 'Shaking the gun creating rattle and handling sounds.'}]</t>
  </si>
  <si>
    <t>GUNMech_Foley-M1917 Enfield Handling_B00M_WW1FC_Shotgun.wav</t>
  </si>
  <si>
    <t>[{'TYPE': 'string', 'NAME': 'MediaLibrary', 'VALUE': 'WWI Firearms'}, {'TYPE': 'string', 'NAME': 'MediaCategoryPost', 'VALUE': 'GUNS'}, {'TYPE': 'string', 'NAME': 'MediaRecordingMethod', 'VALUE': 'Sennheiser MKH 416'}, {'TYPE': 'string', 'NAME': 'MediaComment', 'VALUE': 'Bolt action, cal .30-06 Springfield. Shaking the gun creating rattle and handling sounds.'}, {'TYPE': 'string', 'NAME': 'MusicalCategory', 'VALUE': 'MECHANISM'}, {'TYPE': 'string', 'NAME': 'MediaCompany', 'VALUE': 'www.boomlibrary.com'}, {'TYPE': 'string', 'NAME': 'MediaLibraryManufacturerName', 'VALUE': 'BOOM Library'}, {'TYPE': 'string', 'NAME': 'MediaArtist', 'VALUE': 'BOOM Library'}, {'TYPE': 'string', 'NAME': 'MediaTrackNumber', 'VALUE': '0'}, {'TYPE': 'string', 'NAME': 'SmfSongName', 'VALUE': 'M1917 Enfield Handling'}, {'TYPE': 'string', 'NAME': 'MusicalInstrument', 'VALUE': 'Shaking the gun creating rattle and handling sounds.'}]</t>
  </si>
  <si>
    <t>GUNMech_Foley-M1917 Enfield Reload Fast And Dryfire_B00M_WW1FC_MS.wav</t>
  </si>
  <si>
    <t>Bolt action, cal .30-06 Springfield. Cocking and dry fire of the gun.</t>
  </si>
  <si>
    <t>M1917 Enfield Reload Fast And Dryfire</t>
  </si>
  <si>
    <t>[{'TYPE': 'string', 'NAME': 'MediaLibrary', 'VALUE': 'WWI Firearms'}, {'TYPE': 'string', 'NAME': 'MediaCategoryPost', 'VALUE': 'GUNS'}, {'TYPE': 'string', 'NAME': 'MediaRecordingMethod', 'VALUE': 'Sennheiser MKH8050 / MKH30 MS'}, {'TYPE': 'string', 'NAME': 'MediaComment', 'VALUE': 'Bolt action, cal .30-06 Springfield. Cocking and dry fire of the gun.'}, {'TYPE': 'string', 'NAME': 'MusicalCategory', 'VALUE': 'MECHANISM'}, {'TYPE': 'string', 'NAME': 'MediaCompany', 'VALUE': 'www.boomlibrary.com'}, {'TYPE': 'string', 'NAME': 'MediaLibraryManufacturerName', 'VALUE': 'BOOM Library'}, {'TYPE': 'string', 'NAME': 'MediaArtist', 'VALUE': 'BOOM Library'}, {'TYPE': 'string', 'NAME': 'MediaTrackNumber', 'VALUE': '0'}, {'TYPE': 'string', 'NAME': 'SmfSongName', 'VALUE': 'M1917 Enfield Reload Fast And Dryfire'}, {'TYPE': 'string', 'NAME': 'MusicalInstrument', 'VALUE': 'Cocking and dry fire of the gun.'}]</t>
  </si>
  <si>
    <t>GUNMech_Foley-M1917 Enfield Reload Fast And Dryfire_B00M_WW1FC_Shotgun.wav</t>
  </si>
  <si>
    <t>[{'TYPE': 'string', 'NAME': 'MediaLibrary', 'VALUE': 'WWI Firearms'}, {'TYPE': 'string', 'NAME': 'MediaCategoryPost', 'VALUE': 'GUNS'}, {'TYPE': 'string', 'NAME': 'MediaRecordingMethod', 'VALUE': 'Sennheiser MKH 416'}, {'TYPE': 'string', 'NAME': 'MediaComment', 'VALUE': 'Bolt action, cal .30-06 Springfield. Cocking and dry fire of the gun.'}, {'TYPE': 'string', 'NAME': 'MusicalCategory', 'VALUE': 'MECHANISM'}, {'TYPE': 'string', 'NAME': 'MediaCompany', 'VALUE': 'www.boomlibrary.com'}, {'TYPE': 'string', 'NAME': 'MediaLibraryManufacturerName', 'VALUE': 'BOOM Library'}, {'TYPE': 'string', 'NAME': 'MediaArtist', 'VALUE': 'BOOM Library'}, {'TYPE': 'string', 'NAME': 'MediaTrackNumber', 'VALUE': '0'}, {'TYPE': 'string', 'NAME': 'SmfSongName', 'VALUE': 'M1917 Enfield Reload Fast And Dryfire'}, {'TYPE': 'string', 'NAME': 'MusicalInstrument', 'VALUE': 'Cocking and dry fire of the gun.'}]</t>
  </si>
  <si>
    <t>GUNMech_Foley-M1917 Enfield Reload Slow And Dryfire_B00M_WW1FC_MS.wav</t>
  </si>
  <si>
    <t>M1917 Enfield Reload Slow And Dryfire</t>
  </si>
  <si>
    <t>[{'TYPE': 'string', 'NAME': 'MediaLibrary', 'VALUE': 'WWI Firearms'}, {'TYPE': 'string', 'NAME': 'MediaCategoryPost', 'VALUE': 'GUNS'}, {'TYPE': 'string', 'NAME': 'MediaRecordingMethod', 'VALUE': 'Sennheiser MKH8050 / MKH30 MS'}, {'TYPE': 'string', 'NAME': 'MediaComment', 'VALUE': 'Bolt action, cal .30-06 Springfield. Cocking and dry fire of the gun.'}, {'TYPE': 'string', 'NAME': 'MusicalCategory', 'VALUE': 'MECHANISM'}, {'TYPE': 'string', 'NAME': 'MediaCompany', 'VALUE': 'www.boomlibrary.com'}, {'TYPE': 'string', 'NAME': 'MediaLibraryManufacturerName', 'VALUE': 'BOOM Library'}, {'TYPE': 'string', 'NAME': 'MediaArtist', 'VALUE': 'BOOM Library'}, {'TYPE': 'string', 'NAME': 'MediaTrackNumber', 'VALUE': '0'}, {'TYPE': 'string', 'NAME': 'SmfSongName', 'VALUE': 'M1917 Enfield Reload Slow And Dryfire'}, {'TYPE': 'string', 'NAME': 'MusicalInstrument', 'VALUE': 'Cocking and dry fire of the gun.'}]</t>
  </si>
  <si>
    <t>GUNMech_Foley-M1917 Enfield Reload Slow And Dryfire_B00M_WW1FC_Shotgun.wav</t>
  </si>
  <si>
    <t>[{'TYPE': 'string', 'NAME': 'MediaLibrary', 'VALUE': 'WWI Firearms'}, {'TYPE': 'string', 'NAME': 'MediaCategoryPost', 'VALUE': 'GUNS'}, {'TYPE': 'string', 'NAME': 'MediaRecordingMethod', 'VALUE': 'Sennheiser MKH 416'}, {'TYPE': 'string', 'NAME': 'MediaComment', 'VALUE': 'Bolt action, cal .30-06 Springfield. Cocking and dry fire of the gun.'}, {'TYPE': 'string', 'NAME': 'MusicalCategory', 'VALUE': 'MECHANISM'}, {'TYPE': 'string', 'NAME': 'MediaCompany', 'VALUE': 'www.boomlibrary.com'}, {'TYPE': 'string', 'NAME': 'MediaLibraryManufacturerName', 'VALUE': 'BOOM Library'}, {'TYPE': 'string', 'NAME': 'MediaArtist', 'VALUE': 'BOOM Library'}, {'TYPE': 'string', 'NAME': 'MediaTrackNumber', 'VALUE': '0'}, {'TYPE': 'string', 'NAME': 'SmfSongName', 'VALUE': 'M1917 Enfield Reload Slow And Dryfire'}, {'TYPE': 'string', 'NAME': 'MusicalInstrument', 'VALUE': 'Cocking and dry fire of the gun.'}]</t>
  </si>
  <si>
    <t>GUNMech_Foley-M1917 Enfield Safety_B00M_WW1FC_Shotgun.wav</t>
  </si>
  <si>
    <t>Bolt action, cal .30-06 Springfield. Turning the safety knob on and off.</t>
  </si>
  <si>
    <t>M1917 Enfield Safety</t>
  </si>
  <si>
    <t>[{'TYPE': 'string', 'NAME': 'MediaLibrary', 'VALUE': 'WWI Firearms'}, {'TYPE': 'string', 'NAME': 'MediaCategoryPost', 'VALUE': 'GUNS'}, {'TYPE': 'string', 'NAME': 'MediaRecordingMethod', 'VALUE': 'Sennheiser MKH 416'}, {'TYPE': 'string', 'NAME': 'MediaComment', 'VALUE': 'Bolt action, cal .30-06 Springfield. Turning the safety knob on and off.'}, {'TYPE': 'string', 'NAME': 'MusicalCategory', 'VALUE': 'MECHANISM'}, {'TYPE': 'string', 'NAME': 'MediaCompany', 'VALUE': 'www.boomlibrary.com'}, {'TYPE': 'string', 'NAME': 'MediaLibraryManufacturerName', 'VALUE': 'BOOM Library'}, {'TYPE': 'string', 'NAME': 'MediaArtist', 'VALUE': 'BOOM Library'}, {'TYPE': 'string', 'NAME': 'MediaTrackNumber', 'VALUE': '0'}, {'TYPE': 'string', 'NAME': 'SmfSongName', 'VALUE': 'M1917 Enfield Safety'}, {'TYPE': 'string', 'NAME': 'MusicalInstrument', 'VALUE': 'Turning the safety knob on and off.'}]</t>
  </si>
  <si>
    <t>GUNRif_RI-M1917 Enfield Single Shot 0m_B00M_WW1FC_Collar.wav</t>
  </si>
  <si>
    <t>Bolt action, cal .30-06 Springfield. Lavalier attached to the collar of the shooter.</t>
  </si>
  <si>
    <t>M1917 Enfield Single Shot 0m</t>
  </si>
  <si>
    <t>[{'TYPE': 'string', 'NAME': 'MediaLibrary', 'VALUE': 'WWI Firearms'}, {'TYPE': 'string', 'NAME': 'MediaCategoryPost', 'VALUE': 'GUNS'}, {'TYPE': 'string', 'NAME': 'MediaRecordingMethod', 'VALUE': 'DPA 4062'}, {'TYPE': 'string', 'NAME': 'MediaComment', 'VALUE': 'Bolt action, cal .30-06 Springfield. Lavalier attached to the collar of the shooter.'}, {'TYPE': 'string', 'NAME': 'MusicalCategory', 'VALUE': 'RIFLE'}, {'TYPE': 'string', 'NAME': 'MediaCompany', 'VALUE': 'www.boomlibrary.com'}, {'TYPE': 'string', 'NAME': 'MediaLibraryManufacturerName', 'VALUE': 'BOOM Library'}, {'TYPE': 'string', 'NAME': 'MediaArtist', 'VALUE': 'BOOM Library'}, {'TYPE': 'string', 'NAME': 'MediaTrackNumber', 'VALUE': '0'}, {'TYPE': 'string', 'NAME': 'SmfSongName', 'VALUE': 'M1917 Enfield Single Shot 0m'}, {'TYPE': 'string', 'NAME': 'MusicalInstrument', 'VALUE': 'Lavalier attached to the collar of the shooter.'}]</t>
  </si>
  <si>
    <t>GUNRif_RI-M1917 Enfield Single Shot 0m_B00M_WW1FC_Shoulder.wav</t>
  </si>
  <si>
    <t>Bolt action, cal .30-06 Springfield. Lavalier attached to the shoulder of the shooter.</t>
  </si>
  <si>
    <t>[{'TYPE': 'string', 'NAME': 'MediaLibrary', 'VALUE': 'WWI Firearms'}, {'TYPE': 'string', 'NAME': 'MediaCategoryPost', 'VALUE': 'GUNS'}, {'TYPE': 'string', 'NAME': 'MediaRecordingMethod', 'VALUE': 'DPA 4062'}, {'TYPE': 'string', 'NAME': 'MediaComment', 'VALUE': 'Bolt action, cal .30-06 Springfield. Lavalier attached to the shoulder of the shooter.'}, {'TYPE': 'string', 'NAME': 'MusicalCategory', 'VALUE': 'RIFLE'}, {'TYPE': 'string', 'NAME': 'MediaCompany', 'VALUE': 'www.boomlibrary.com'}, {'TYPE': 'string', 'NAME': 'MediaLibraryManufacturerName', 'VALUE': 'BOOM Library'}, {'TYPE': 'string', 'NAME': 'MediaArtist', 'VALUE': 'BOOM Library'}, {'TYPE': 'string', 'NAME': 'MediaTrackNumber', 'VALUE': '0'}, {'TYPE': 'string', 'NAME': 'SmfSongName', 'VALUE': 'M1917 Enfield Single Shot 0m'}, {'TYPE': 'string', 'NAME': 'MusicalInstrument', 'VALUE': 'Lavalier attached to the shoulder of the shooter.'}]</t>
  </si>
  <si>
    <t>GUNRif_RI-M1917 Enfield Single Shot 0m_B00M_WW1FC_Wrist.wav</t>
  </si>
  <si>
    <t>Bolt action, cal .30-06 Springfield. Lavalier attached to the wrist of the shooter.</t>
  </si>
  <si>
    <t>[{'TYPE': 'string', 'NAME': 'MediaLibrary', 'VALUE': 'WWI Firearms'}, {'TYPE': 'string', 'NAME': 'MediaCategoryPost', 'VALUE': 'GUNS'}, {'TYPE': 'string', 'NAME': 'MediaRecordingMethod', 'VALUE': 'DPA 4062'}, {'TYPE': 'string', 'NAME': 'MediaComment', 'VALUE': 'Bolt action, cal .30-06 Springfield. Lavalier attached to the wrist of the shooter.'}, {'TYPE': 'string', 'NAME': 'MusicalCategory', 'VALUE': 'RIFLE'}, {'TYPE': 'string', 'NAME': 'MediaCompany', 'VALUE': 'www.boomlibrary.com'}, {'TYPE': 'string', 'NAME': 'MediaLibraryManufacturerName', 'VALUE': 'BOOM Library'}, {'TYPE': 'string', 'NAME': 'MediaArtist', 'VALUE': 'BOOM Library'}, {'TYPE': 'string', 'NAME': 'MediaTrackNumber', 'VALUE': '0'}, {'TYPE': 'string', 'NAME': 'SmfSongName', 'VALUE': 'M1917 Enfield Single Shot 0m'}, {'TYPE': 'string', 'NAME': 'MusicalInstrument', 'VALUE': 'Lavalier attached to the wrist of the shooter.'}]</t>
  </si>
  <si>
    <t>GUNRif_RI-M1917 Enfield Single Shot 100m_B00M_WW1FC_XY.wav</t>
  </si>
  <si>
    <t>Bolt action, cal .30-06 Springfield. X/Y handheld recorder positioned 100m from the shooter position in a nearby forest.</t>
  </si>
  <si>
    <t>M1917 Enfield Single Shot 100m</t>
  </si>
  <si>
    <t>[{'TYPE': 'string', 'NAME': 'MediaLibrary', 'VALUE': 'WWI Firearms'}, {'TYPE': 'string', 'NAME': 'MediaCategoryPost', 'VALUE': 'GUNS'}, {'TYPE': 'string', 'NAME': 'MediaRecordingMethod', 'VALUE': 'Sony PCM'}, {'TYPE': 'string', 'NAME': 'MediaComment', 'VALUE': 'Bolt action, cal .30-06 Springfield. X/Y handheld recorder positioned 100m from the shooter position in a nearby forest.'}, {'TYPE': 'string', 'NAME': 'MusicalCategory', 'VALUE': 'RIFLE'}, {'TYPE': 'string', 'NAME': 'MediaCompany', 'VALUE': 'www.boomlibrary.com'}, {'TYPE': 'string', 'NAME': 'MediaLibraryManufacturerName', 'VALUE': 'BOOM Library'}, {'TYPE': 'string', 'NAME': 'MediaArtist', 'VALUE': 'BOOM Library'}, {'TYPE': 'string', 'NAME': 'MediaTrackNumber', 'VALUE': '0'}, {'TYPE': 'string', 'NAME': 'SmfSongName', 'VALUE': 'M1917 Enfield Single Shot 100m'}, {'TYPE': 'string', 'NAME': 'MusicalInstrument', 'VALUE': 'X/Y handheld recorder positioned 100m from the shooter position in a nearby forest.'}]</t>
  </si>
  <si>
    <t>GUNRif_RI-M1917 Enfield Single Shot 15m_B00M_WW1FC_MS.wav</t>
  </si>
  <si>
    <t>Bolt action, cal .30-06 Springfield. M/S shotgun mic positioned directly behind the shooter, 15m away.</t>
  </si>
  <si>
    <t>M1917 Enfield Single Shot 15m</t>
  </si>
  <si>
    <t>[{'TYPE': 'string', 'NAME': 'MediaLibrary', 'VALUE': 'WWI Firearms'}, {'TYPE': 'string', 'NAME': 'MediaCategoryPost', 'VALUE': 'GUNS'}, {'TYPE': 'string', 'NAME': 'MediaRecordingMethod', 'VALUE': 'Sennheiser MKH8050 / MKH30 MS'}, {'TYPE': 'string', 'NAME': 'MediaComment', 'VALUE': 'Bolt action, cal .30-06 Springfield. M/S shotgun mic positioned directly behind the shooter, 15m away.'}, {'TYPE': 'string', 'NAME': 'MusicalCategory', 'VALUE': 'RIFLE'}, {'TYPE': 'string', 'NAME': 'MediaCompany', 'VALUE': 'www.boomlibrary.com'}, {'TYPE': 'string', 'NAME': 'MediaLibraryManufacturerName', 'VALUE': 'BOOM Library'}, {'TYPE': 'string', 'NAME': 'MediaArtist', 'VALUE': 'BOOM Library'}, {'TYPE': 'string', 'NAME': 'MediaTrackNumber', 'VALUE': '0'}, {'TYPE': 'string', 'NAME': 'SmfSongName', 'VALUE': 'M1917 Enfield Single Shot 15m'}, {'TYPE': 'string', 'NAME': 'MusicalInstrument', 'VALUE': 'M/S shotgun mic positioned directly behind the shooter, 15m away.'}]</t>
  </si>
  <si>
    <t>GUNRif_RI-M1917 Enfield Single Shot 1m_B00M_WW1FC_AB.wav</t>
  </si>
  <si>
    <t>Bolt action, cal .30-06 Springfield. A/B with shotgun mics positioned 1m behind the gun, right and left to the shooter.</t>
  </si>
  <si>
    <t>M1917 Enfield Single Shot 1m</t>
  </si>
  <si>
    <t>[{'TYPE': 'string', 'NAME': 'MediaLibrary', 'VALUE': 'WWI Firearms'}, {'TYPE': 'string', 'NAME': 'MediaCategoryPost', 'VALUE': 'GUNS'}, {'TYPE': 'string', 'NAME': 'MediaRecordingMethod', 'VALUE': 'Sennheiser MKH416'}, {'TYPE': 'string', 'NAME': 'MediaComment', 'VALUE': 'Bolt action, cal .30-06 Springfield. A/B with shotgun mics positioned 1m behind the gun, right and left to the shooter.'}, {'TYPE': 'string', 'NAME': 'MusicalCategory', 'VALUE': 'RIFLE'}, {'TYPE': 'string', 'NAME': 'MediaCompany', 'VALUE': 'www.boomlibrary.com'}, {'TYPE': 'string', 'NAME': 'MediaLibraryManufacturerName', 'VALUE': 'BOOM Library'}, {'TYPE': 'string', 'NAME': 'MediaArtist', 'VALUE': 'BOOM Library'}, {'TYPE': 'string', 'NAME': 'MediaTrackNumber', 'VALUE': '0'}, {'TYPE': 'string', 'NAME': 'SmfSongName', 'VALUE': 'M1917 Enfield Single Shot 1m'}, {'TYPE': 'string', 'NAME': 'MusicalInstrument', 'VALUE': 'A/B with shotgun mics positioned 1m behind the gun, right and left to the shooter.'}]</t>
  </si>
  <si>
    <t>GUNRif_RI-M1917 Enfield Single Shot 20m_B00M_WW1FC_ORTF3D Hi.wav</t>
  </si>
  <si>
    <t>Bolt action, cal .30-06 Springfield. ORTF3D positioned 20m behind the shooter.</t>
  </si>
  <si>
    <t>M1917 Enfield Single Shot 20m</t>
  </si>
  <si>
    <t>[{'TYPE': 'string', 'NAME': 'MediaLibrary', 'VALUE': 'WWI Firearms'}, {'TYPE': 'string', 'NAME': 'MediaCategoryPost', 'VALUE': 'GUNS'}, {'TYPE': 'string', 'NAME': 'MediaRecordingMethod', 'VALUE': 'Shoeps ORTF3D'}, {'TYPE': 'string', 'NAME': 'MediaComment', 'VALUE': 'Bolt action, cal .30-06 Springfield. ORTF3D positioned 20m behind the shooter.'}, {'TYPE': 'string', 'NAME': 'MusicalCategory', 'VALUE': 'RIFLE'}, {'TYPE': 'string', 'NAME': 'MediaCompany', 'VALUE': 'www.boomlibrary.com'}, {'TYPE': 'string', 'NAME': 'MediaLibraryManufacturerName', 'VALUE': 'BOOM Library'}, {'TYPE': 'string', 'NAME': 'MediaArtist', 'VALUE': 'BOOM Library'}, {'TYPE': 'string', 'NAME': 'MediaTrackNumber', 'VALUE': '0'}, {'TYPE': 'string', 'NAME': 'SmfSongName', 'VALUE': 'M1917 Enfield Single Shot 20m'}, {'TYPE': 'string', 'NAME': 'MusicalInstrument', 'VALUE': 'ORTF3D positioned 20m behind the shooter.'}]</t>
  </si>
  <si>
    <t>GUNRif_RI-M1917 Enfield Single Shot 20m_B00M_WW1FC_ORTF3D Lo.wav</t>
  </si>
  <si>
    <t>GUNRif_RI-M1917 Enfield Single Shot 2m_B00M_WW1FC_AB.wav</t>
  </si>
  <si>
    <t>Bolt action, cal .30-06 Springfield. A/B with dynamic mics positioned 2m right and left from the muzzle of the gun.</t>
  </si>
  <si>
    <t>M1917 Enfield Single Shot 2m</t>
  </si>
  <si>
    <t>[{'TYPE': 'string', 'NAME': 'MediaLibrary', 'VALUE': 'WWI Firearms'}, {'TYPE': 'string', 'NAME': 'MediaCategoryPost', 'VALUE': 'GUNS'}, {'TYPE': 'string', 'NAME': 'MediaRecordingMethod', 'VALUE': 'Audix D6'}, {'TYPE': 'string', 'NAME': 'MediaComment', 'VALUE': 'Bolt action, cal .30-06 Springfield. A/B with dynamic mics positioned 2m right and left from the muzzle of the gun.'}, {'TYPE': 'string', 'NAME': 'MusicalCategory', 'VALUE': 'RIFLE'}, {'TYPE': 'string', 'NAME': 'MediaCompany', 'VALUE': 'www.boomlibrary.com'}, {'TYPE': 'string', 'NAME': 'MediaLibraryManufacturerName', 'VALUE': 'BOOM Library'}, {'TYPE': 'string', 'NAME': 'MediaArtist', 'VALUE': 'BOOM Library'}, {'TYPE': 'string', 'NAME': 'MediaTrackNumber', 'VALUE': '0'}, {'TYPE': 'string', 'NAME': 'SmfSongName', 'VALUE': 'M1917 Enfield Single Shot 2m'}, {'TYPE': 'string', 'NAME': 'MusicalInstrument', 'VALUE': 'A/B with dynamic mics positioned 2m right and left from the muzzle of the gun.'}]</t>
  </si>
  <si>
    <t>GUNRif_RI-M1917 Enfield Single Shot 3m_B00M_WW1FC_AB.wav</t>
  </si>
  <si>
    <t>Bolt action, cal .30-06 Springfield. A/B positioned 3m behind the gun, right and left to the shooter.</t>
  </si>
  <si>
    <t>M1917 Enfield Single Shot 3m</t>
  </si>
  <si>
    <t>[{'TYPE': 'string', 'NAME': 'MediaLibrary', 'VALUE': 'WWI Firearms'}, {'TYPE': 'string', 'NAME': 'MediaCategoryPost', 'VALUE': 'GUNS'}, {'TYPE': 'string', 'NAME': 'MediaRecordingMethod', 'VALUE': 'DPA 4007'}, {'TYPE': 'string', 'NAME': 'MediaComment', 'VALUE': 'Bolt action, cal .30-06 Springfield. A/B positioned 3m behind the gun, right and left to the shooter.'}, {'TYPE': 'string', 'NAME': 'MusicalCategory', 'VALUE': 'RIFLE'}, {'TYPE': 'string', 'NAME': 'MediaCompany', 'VALUE': 'www.boomlibrary.com'}, {'TYPE': 'string', 'NAME': 'MediaLibraryManufacturerName', 'VALUE': 'BOOM Library'}, {'TYPE': 'string', 'NAME': 'MediaArtist', 'VALUE': 'BOOM Library'}, {'TYPE': 'string', 'NAME': 'MediaTrackNumber', 'VALUE': '0'}, {'TYPE': 'string', 'NAME': 'SmfSongName', 'VALUE': 'M1917 Enfield Single Shot 3m'}, {'TYPE': 'string', 'NAME': 'MusicalInstrument', 'VALUE': 'A/B positioned 3m behind the gun, right and left to the shooter.'}]</t>
  </si>
  <si>
    <t>GUNRif_RI-M1917 Enfield Single Shot 50m_B00M_WW1FC_AB.wav</t>
  </si>
  <si>
    <t>Bolt action, cal .30-06 Springfield. A/B with mics connected to zoom H6 Handheld recorder..</t>
  </si>
  <si>
    <t>M1917 Enfield Single Shot 50m</t>
  </si>
  <si>
    <t>[{'TYPE': 'string', 'NAME': 'MediaLibrary', 'VALUE': 'WWI Firearms'}, {'TYPE': 'string', 'NAME': 'MediaCategoryPost', 'VALUE': 'GUNS'}, {'TYPE': 'string', 'NAME': 'MediaRecordingMethod', 'VALUE': 'DPA 4061'}, {'TYPE': 'string', 'NAME': 'MediaComment', 'VALUE': 'Bolt action, cal .30-06 Springfield. A/B with mics connected to zoom H6 Handheld recorder..'}, {'TYPE': 'string', 'NAME': 'MusicalCategory', 'VALUE': 'RIFLE'}, {'TYPE': 'string', 'NAME': 'MediaCompany', 'VALUE': 'www.boomlibrary.com'}, {'TYPE': 'string', 'NAME': 'MediaLibraryManufacturerName', 'VALUE': 'BOOM Library'}, {'TYPE': 'string', 'NAME': 'MediaArtist', 'VALUE': 'BOOM Library'}, {'TYPE': 'string', 'NAME': 'MediaTrackNumber', 'VALUE': '0'}, {'TYPE': 'string', 'NAME': 'SmfSongName', 'VALUE': 'M1917 Enfield Single Shot 50m'}, {'TYPE': 'string', 'NAME': 'MusicalInstrument', 'VALUE': 'A/B with mics connected to zoom H6 Handheld recorder..'}]</t>
  </si>
  <si>
    <t>GUNRif_RI-M1917 Enfield Single Shot 50m_B00M_WW1FC_Ambix.wav</t>
  </si>
  <si>
    <t>Bolt action, cal .30-06 Springfield. 4 channel ambisonics positioned 50m behind the shooter.</t>
  </si>
  <si>
    <t>[{'TYPE': 'string', 'NAME': 'MediaLibrary', 'VALUE': 'WWI Firearms'}, {'TYPE': 'string', 'NAME': 'MediaCategoryPost', 'VALUE': 'GUNS'}, {'TYPE': 'string', 'NAME': 'MediaRecordingMethod', 'VALUE': 'Sennheiser Ambeo VR'}, {'TYPE': 'string', 'NAME': 'MediaComment', 'VALUE': 'Bolt action, cal .30-06 Springfield. 4 channel ambisonics positioned 50m behind the shooter.'}, {'TYPE': 'string', 'NAME': 'MusicalCategory', 'VALUE': 'RIFLE'}, {'TYPE': 'string', 'NAME': 'MediaCompany', 'VALUE': 'www.boomlibrary.com'}, {'TYPE': 'string', 'NAME': 'MediaLibraryManufacturerName', 'VALUE': 'BOOM Library'}, {'TYPE': 'string', 'NAME': 'MediaArtist', 'VALUE': 'BOOM Library'}, {'TYPE': 'string', 'NAME': 'MediaTrackNumber', 'VALUE': '0'}, {'TYPE': 'string', 'NAME': 'SmfSongName', 'VALUE': 'M1917 Enfield Single Shot 50m'}, {'TYPE': 'string', 'NAME': 'MusicalInstrument', 'VALUE': '4 channel ambisonics positioned 50m behind the shooter.'}]</t>
  </si>
  <si>
    <t>GUNRif_RI-M1917 Enfield Single Shot 50m_B00M_WW1FC_XY.wav</t>
  </si>
  <si>
    <t>Bolt action, cal .30-06 Springfield. X/Y handheld recorder positioned 50m from the shooter position in a nearby forest.</t>
  </si>
  <si>
    <t>[{'TYPE': 'string', 'NAME': 'MediaLibrary', 'VALUE': 'WWI Firearms'}, {'TYPE': 'string', 'NAME': 'MediaCategoryPost', 'VALUE': 'GUNS'}, {'TYPE': 'string', 'NAME': 'MediaRecordingMethod', 'VALUE': 'Zoom H6 XY Capsule'}, {'TYPE': 'string', 'NAME': 'MediaComment', 'VALUE': 'Bolt action, cal .30-06 Springfield. X/Y handheld recorder positioned 50m from the shooter position in a nearby forest.'}, {'TYPE': 'string', 'NAME': 'MusicalCategory', 'VALUE': 'RIFLE'}, {'TYPE': 'string', 'NAME': 'MediaCompany', 'VALUE': 'www.boomlibrary.com'}, {'TYPE': 'string', 'NAME': 'MediaLibraryManufacturerName', 'VALUE': 'BOOM Library'}, {'TYPE': 'string', 'NAME': 'MediaArtist', 'VALUE': 'BOOM Library'}, {'TYPE': 'string', 'NAME': 'MediaTrackNumber', 'VALUE': '0'}, {'TYPE': 'string', 'NAME': 'SmfSongName', 'VALUE': 'M1917 Enfield Single Shot 50m'}, {'TYPE': 'string', 'NAME': 'MusicalInstrument', 'VALUE': 'X/Y handheld recorder positioned 50m from the shooter position in a nearby forest.'}]</t>
  </si>
  <si>
    <t>GUNRif_RI-M1917 Enfield Single Shot 5m_B00M_WW1FC_MS.wav</t>
  </si>
  <si>
    <t>Bolt action, cal .30-06 Springfield. M/S shotgun mic positioned directly behind the shooter, 5m away.</t>
  </si>
  <si>
    <t>M1917 Enfield Single Shot 5m</t>
  </si>
  <si>
    <t>[{'TYPE': 'string', 'NAME': 'MediaLibrary', 'VALUE': 'WWI Firearms'}, {'TYPE': 'string', 'NAME': 'MediaCategoryPost', 'VALUE': 'GUNS'}, {'TYPE': 'string', 'NAME': 'MediaRecordingMethod', 'VALUE': 'Sanken CMS50'}, {'TYPE': 'string', 'NAME': 'MediaComment', 'VALUE': 'Bolt action, cal .30-06 Springfield. M/S shotgun mic positioned directly behind the shooter, 5m away.'}, {'TYPE': 'string', 'NAME': 'MusicalCategory', 'VALUE': 'RIFLE'}, {'TYPE': 'string', 'NAME': 'MediaCompany', 'VALUE': 'www.boomlibrary.com'}, {'TYPE': 'string', 'NAME': 'MediaLibraryManufacturerName', 'VALUE': 'BOOM Library'}, {'TYPE': 'string', 'NAME': 'MediaArtist', 'VALUE': 'BOOM Library'}, {'TYPE': 'string', 'NAME': 'MediaTrackNumber', 'VALUE': '0'}, {'TYPE': 'string', 'NAME': 'SmfSongName', 'VALUE': 'M1917 Enfield Single Shot 5m'}, {'TYPE': 'string', 'NAME': 'MusicalInstrument', 'VALUE': 'M/S shotgun mic positioned directly behind the shooter, 5m away.'}]</t>
  </si>
  <si>
    <t>GUNRif_RI-M1917 Enfield Single Shot 5m_B00M_WW1FC_XY.wav</t>
  </si>
  <si>
    <t>Bolt action, cal .30-06 Springfield. X/Y 5m in front of the shooter, pointing to the gun.</t>
  </si>
  <si>
    <t>[{'TYPE': 'string', 'NAME': 'MediaLibrary', 'VALUE': 'WWI Firearms'}, {'TYPE': 'string', 'NAME': 'MediaCategoryPost', 'VALUE': 'GUNS'}, {'TYPE': 'string', 'NAME': 'MediaRecordingMethod', 'VALUE': 'Sennheiser MKH8040'}, {'TYPE': 'string', 'NAME': 'MediaComment', 'VALUE': 'Bolt action, cal .30-06 Springfield. X/Y 5m in front of the shooter, pointing to the gun.'}, {'TYPE': 'string', 'NAME': 'MusicalCategory', 'VALUE': 'RIFLE'}, {'TYPE': 'string', 'NAME': 'MediaCompany', 'VALUE': 'www.boomlibrary.com'}, {'TYPE': 'string', 'NAME': 'MediaLibraryManufacturerName', 'VALUE': 'BOOM Library'}, {'TYPE': 'string', 'NAME': 'MediaArtist', 'VALUE': 'BOOM Library'}, {'TYPE': 'string', 'NAME': 'MediaTrackNumber', 'VALUE': '0'}, {'TYPE': 'string', 'NAME': 'SmfSongName', 'VALUE': 'M1917 Enfield Single Shot 5m'}, {'TYPE': 'string', 'NAME': 'MusicalInstrument', 'VALUE': 'X/Y 5m in front of the shooter, pointing to the gun.'}]</t>
  </si>
  <si>
    <t>GUNAuto_Rifle Enfield M1917-Shot 01 Composite_AKB00M_WWI Firearms.wav</t>
  </si>
  <si>
    <t>GUNS, AUTOMATIC, Rifle Enfield M1917, Shot 01 Composite, Fully automatic capable weapons, even when firing singly. Machine guns., ak-47, m16, machine gun, tommy gun, uzi, m249, M1919, gatling gun, minigun,, Enfield M1917  bolt action semi automatic Calibre</t>
  </si>
  <si>
    <t>AKB00M000012025091810544211</t>
  </si>
  <si>
    <t>10:54:00</t>
  </si>
  <si>
    <t>GUNS, AUTOMATIC, Rifle Enfield M1917, Shot 01 Composite, Fully automatic capable weapons, even when firing singly. Machine guns., ak-47, m16, machine gun, tommy gun, uzi, m249, M1919, gatling gun, minigun,, Enfield M1917  bolt action semi automatic Calibre various 1917 to present United States</t>
  </si>
  <si>
    <t>Rendered 2025-09-18 10:54:42</t>
  </si>
  <si>
    <t>GUNAuto_Rifle Enfield M1917-Shot 01 L1 Body_AKB00M_WWI Firearms.wav</t>
  </si>
  <si>
    <t>GUNS, AUTOMATIC, Rifle Enfield M1917, Shot 01 L1 Body, Fully automatic capable weapons, even when firing singly. Machine guns., ak-47, m16, machine gun, tommy gun, uzi, m249, M1919, gatling gun, minigun,, Enfield M1917  bolt action semi automatic Calibre v</t>
  </si>
  <si>
    <t>AKB00M00001202509180947130264</t>
  </si>
  <si>
    <t>GUNS, AUTOMATIC, Rifle Enfield M1917, Shot 01 L1 Body, Fully automatic capable weapons, even when firing singly. Machine guns., ak-47, m16, machine gun, tommy gun, uzi, m249, M1919, gatling gun, minigun,, Enfield M1917  bolt action semi automatic Calibre various 1917 to present United States</t>
  </si>
  <si>
    <t>Rendered 2025-09-18 09:47:13</t>
  </si>
  <si>
    <t>GUNAuto_Rifle Enfield M1917-Shot 01 L2 Mechanic_AKB00M_WWI Firearms.wav</t>
  </si>
  <si>
    <t>GUNS, AUTOMATIC, Rifle Enfield M1917, Shot 01 L2 Mechanic, Fully automatic capable weapons, even when firing singly. Machine guns., ak-47, m16, machine gun, tommy gun, uzi, m249, M1919, gatling gun, minigun,, Enfield M1917  bolt action semi automatic Calib</t>
  </si>
  <si>
    <t>-48.29</t>
  </si>
  <si>
    <t>AKB00M00001202509180947130364</t>
  </si>
  <si>
    <t>GUNS, AUTOMATIC, Rifle Enfield M1917, Shot 01 L2 Mechanic, Fully automatic capable weapons, even when firing singly. Machine guns., ak-47, m16, machine gun, tommy gun, uzi, m249, M1919, gatling gun, minigun,, Enfield M1917  bolt action semi automatic Calibre various 1917 to present United States</t>
  </si>
  <si>
    <t>-24.7</t>
  </si>
  <si>
    <t>-48.3</t>
  </si>
  <si>
    <t>GUNAuto_Rifle Enfield M1917-Shot 01 L3 Transient_AKB00M_WWI Firearms.wav</t>
  </si>
  <si>
    <t>GUNS, AUTOMATIC, Rifle Enfield M1917, Shot 01 L3 Transient, Fully automatic capable weapons, even when firing singly. Machine guns., ak-47, m16, machine gun, tommy gun, uzi, m249, M1919, gatling gun, minigun,, Enfield M1917  bolt action semi automatic Cali</t>
  </si>
  <si>
    <t>AKB00M00001202509180947130464</t>
  </si>
  <si>
    <t>GUNS, AUTOMATIC, Rifle Enfield M1917, Shot 01 L3 Transient, Fully automatic capable weapons, even when firing singly. Machine guns., ak-47, m16, machine gun, tommy gun, uzi, m249, M1919, gatling gun, minigun,, Enfield M1917  bolt action semi automatic Calibre various 1917 to present United States</t>
  </si>
  <si>
    <t>GUNAuto_Rifle Enfield M1917-Shot 01 L4 Punch_AKB00M_WWI Firearms.wav</t>
  </si>
  <si>
    <t>GUNS, AUTOMATIC, Rifle Enfield M1917, Shot 01 L4 Punch, Fully automatic capable weapons, even when firing singly. Machine guns., ak-47, m16, machine gun, tommy gun, uzi, m249, M1919, gatling gun, minigun,, Enfield M1917  bolt action semi automatic Calibre</t>
  </si>
  <si>
    <t>-8.29</t>
  </si>
  <si>
    <t>AKB00M00001202509180947130564</t>
  </si>
  <si>
    <t>GUNS, AUTOMATIC, Rifle Enfield M1917, Shot 01 L4 Punch, Fully automatic capable weapons, even when firing singly. Machine guns., ak-47, m16, machine gun, tommy gun, uzi, m249, M1919, gatling gun, minigun,, Enfield M1917  bolt action semi automatic Calibre various 1917 to present United States</t>
  </si>
  <si>
    <t>-8.3</t>
  </si>
  <si>
    <t>GUNAuto_Rifle Enfield M1917-Shot 01 L5 Tail_AKB00M_WWI Firearms.wav</t>
  </si>
  <si>
    <t>GUNS, AUTOMATIC, Rifle Enfield M1917, Shot 01 L5 Tail, Fully automatic capable weapons, even when firing singly. Machine guns., ak-47, m16, machine gun, tommy gun, uzi, m249, M1919, gatling gun, minigun,, Enfield M1917  bolt action semi automatic Calibre v</t>
  </si>
  <si>
    <t>AKB00M00001202509180947130664</t>
  </si>
  <si>
    <t>GUNS, AUTOMATIC, Rifle Enfield M1917, Shot 01 L5 Tail, Fully automatic capable weapons, even when firing singly. Machine guns., ak-47, m16, machine gun, tommy gun, uzi, m249, M1919, gatling gun, minigun,, Enfield M1917  bolt action semi automatic Calibre various 1917 to present United States</t>
  </si>
  <si>
    <t>GUNAuto_Rifle Enfield M1917-Shot 02 Composite_AKB00M_WWI Firearms.wav</t>
  </si>
  <si>
    <t>GUNS, AUTOMATIC, Rifle Enfield M1917, Shot 02 Composite, Fully automatic capable weapons, even when firing singly. Machine guns., ak-47, m16, machine gun, tommy gun, uzi, m249, M1919, gatling gun, minigun,, Enfield M1917  bolt action semi automatic Calibre</t>
  </si>
  <si>
    <t>AKB00M00001202509180947130764</t>
  </si>
  <si>
    <t>GUNS, AUTOMATIC, Rifle Enfield M1917, Shot 02 Composite, Fully automatic capable weapons, even when firing singly. Machine guns., ak-47, m16, machine gun, tommy gun, uzi, m249, M1919, gatling gun, minigun,, Enfield M1917  bolt action semi automatic Calibre various 1917 to present United States</t>
  </si>
  <si>
    <t>GUNAuto_Rifle Enfield M1917-Shot 02 L1 Body_AKB00M_WWI Firearms.wav</t>
  </si>
  <si>
    <t>GUNS, AUTOMATIC, Rifle Enfield M1917, Shot 02 L1 Body, Fully automatic capable weapons, even when firing singly. Machine guns., ak-47, m16, machine gun, tommy gun, uzi, m249, M1919, gatling gun, minigun,, Enfield M1917  bolt action semi automatic Calibre v</t>
  </si>
  <si>
    <t>AKB00M00001202509180947130864</t>
  </si>
  <si>
    <t>GUNS, AUTOMATIC, Rifle Enfield M1917, Shot 02 L1 Body, Fully automatic capable weapons, even when firing singly. Machine guns., ak-47, m16, machine gun, tommy gun, uzi, m249, M1919, gatling gun, minigun,, Enfield M1917  bolt action semi automatic Calibre various 1917 to present United States</t>
  </si>
  <si>
    <t>GUNAuto_Rifle Enfield M1917-Shot 02 L2 Mechanic_AKB00M_WWI Firearms.wav</t>
  </si>
  <si>
    <t>GUNS, AUTOMATIC, Rifle Enfield M1917, Shot 02 L2 Mechanic, Fully automatic capable weapons, even when firing singly. Machine guns., ak-47, m16, machine gun, tommy gun, uzi, m249, M1919, gatling gun, minigun,, Enfield M1917  bolt action semi automatic Calib</t>
  </si>
  <si>
    <t>-42.79</t>
  </si>
  <si>
    <t>-40.89</t>
  </si>
  <si>
    <t>-55.29</t>
  </si>
  <si>
    <t>AKB00M00001202509180947130964</t>
  </si>
  <si>
    <t>GUNS, AUTOMATIC, Rifle Enfield M1917, Shot 02 L2 Mechanic, Fully automatic capable weapons, even when firing singly. Machine guns., ak-47, m16, machine gun, tommy gun, uzi, m249, M1919, gatling gun, minigun,, Enfield M1917  bolt action semi automatic Calibre various 1917 to present United States</t>
  </si>
  <si>
    <t>-42.8</t>
  </si>
  <si>
    <t>-40.9</t>
  </si>
  <si>
    <t>-55.3</t>
  </si>
  <si>
    <t>GUNAuto_Rifle Enfield M1917-Shot 02 L3 Transient_AKB00M_WWI Firearms.wav</t>
  </si>
  <si>
    <t>GUNS, AUTOMATIC, Rifle Enfield M1917, Shot 02 L3 Transient, Fully automatic capable weapons, even when firing singly. Machine guns., ak-47, m16, machine gun, tommy gun, uzi, m249, M1919, gatling gun, minigun,, Enfield M1917  bolt action semi automatic Cali</t>
  </si>
  <si>
    <t>AKB00M00001202509180947131064</t>
  </si>
  <si>
    <t>GUNS, AUTOMATIC, Rifle Enfield M1917, Shot 02 L3 Transient, Fully automatic capable weapons, even when firing singly. Machine guns., ak-47, m16, machine gun, tommy gun, uzi, m249, M1919, gatling gun, minigun,, Enfield M1917  bolt action semi automatic Calibre various 1917 to present United States</t>
  </si>
  <si>
    <t>GUNAuto_Rifle Enfield M1917-Shot 02 L4 Punch_AKB00M_WWI Firearms.wav</t>
  </si>
  <si>
    <t>GUNS, AUTOMATIC, Rifle Enfield M1917, Shot 02 L4 Punch, Fully automatic capable weapons, even when firing singly. Machine guns., ak-47, m16, machine gun, tommy gun, uzi, m249, M1919, gatling gun, minigun,, Enfield M1917  bolt action semi automatic Calibre</t>
  </si>
  <si>
    <t>AKB00M00001202509180947131164</t>
  </si>
  <si>
    <t>GUNS, AUTOMATIC, Rifle Enfield M1917, Shot 02 L4 Punch, Fully automatic capable weapons, even when firing singly. Machine guns., ak-47, m16, machine gun, tommy gun, uzi, m249, M1919, gatling gun, minigun,, Enfield M1917  bolt action semi automatic Calibre various 1917 to present United States</t>
  </si>
  <si>
    <t>GUNAuto_Rifle Enfield M1917-Shot 02 L5 Tail_AKB00M_WWI Firearms.wav</t>
  </si>
  <si>
    <t>GUNS, AUTOMATIC, Rifle Enfield M1917, Shot 02 L5 Tail, Fully automatic capable weapons, even when firing singly. Machine guns., ak-47, m16, machine gun, tommy gun, uzi, m249, M1919, gatling gun, minigun,, Enfield M1917  bolt action semi automatic Calibre v</t>
  </si>
  <si>
    <t>AKB00M00001202509180947131264</t>
  </si>
  <si>
    <t>GUNS, AUTOMATIC, Rifle Enfield M1917, Shot 02 L5 Tail, Fully automatic capable weapons, even when firing singly. Machine guns., ak-47, m16, machine gun, tommy gun, uzi, m249, M1919, gatling gun, minigun,, Enfield M1917  bolt action semi automatic Calibre various 1917 to present United States</t>
  </si>
  <si>
    <t>GUNAuto_Rifle Enfield M1917-Shot 03 Composite_AKB00M_WWI Firearms.wav</t>
  </si>
  <si>
    <t>GUNS, AUTOMATIC, Rifle Enfield M1917, Shot 03 Composite, Fully automatic capable weapons, even when firing singly. Machine guns., ak-47, m16, machine gun, tommy gun, uzi, m249, M1919, gatling gun, minigun,, Enfield M1917  bolt action semi automatic Calibre</t>
  </si>
  <si>
    <t>AKB00M00001202509180947131364</t>
  </si>
  <si>
    <t>GUNS, AUTOMATIC, Rifle Enfield M1917, Shot 03 Composite, Fully automatic capable weapons, even when firing singly. Machine guns., ak-47, m16, machine gun, tommy gun, uzi, m249, M1919, gatling gun, minigun,, Enfield M1917  bolt action semi automatic Calibre various 1917 to present United States</t>
  </si>
  <si>
    <t>GUNAuto_Rifle Enfield M1917-Shot 03 L1 Body_AKB00M_WWI Firearms.wav</t>
  </si>
  <si>
    <t>GUNS, AUTOMATIC, Rifle Enfield M1917, Shot 03 L1 Body, Fully automatic capable weapons, even when firing singly. Machine guns., ak-47, m16, machine gun, tommy gun, uzi, m249, M1919, gatling gun, minigun,, Enfield M1917  bolt action semi automatic Calibre v</t>
  </si>
  <si>
    <t>AKB00M00001202509180947131464</t>
  </si>
  <si>
    <t>GUNS, AUTOMATIC, Rifle Enfield M1917, Shot 03 L1 Body, Fully automatic capable weapons, even when firing singly. Machine guns., ak-47, m16, machine gun, tommy gun, uzi, m249, M1919, gatling gun, minigun,, Enfield M1917  bolt action semi automatic Calibre various 1917 to present United States</t>
  </si>
  <si>
    <t>GUNAuto_Rifle Enfield M1917-Shot 03 L2 Mechanic_AKB00M_WWI Firearms.wav</t>
  </si>
  <si>
    <t>GUNS, AUTOMATIC, Rifle Enfield M1917, Shot 03 L2 Mechanic, Fully automatic capable weapons, even when firing singly. Machine guns., ak-47, m16, machine gun, tommy gun, uzi, m249, M1919, gatling gun, minigun,, Enfield M1917  bolt action semi automatic Calib</t>
  </si>
  <si>
    <t>-42.19</t>
  </si>
  <si>
    <t>-55.19</t>
  </si>
  <si>
    <t>AKB00M00001202509180947131564</t>
  </si>
  <si>
    <t>GUNS, AUTOMATIC, Rifle Enfield M1917, Shot 03 L2 Mechanic, Fully automatic capable weapons, even when firing singly. Machine guns., ak-47, m16, machine gun, tommy gun, uzi, m249, M1919, gatling gun, minigun,, Enfield M1917  bolt action semi automatic Calibre various 1917 to present United States</t>
  </si>
  <si>
    <t>-42.2</t>
  </si>
  <si>
    <t>-55.2</t>
  </si>
  <si>
    <t>GUNAuto_Rifle Enfield M1917-Shot 03 L3 Transient_AKB00M_WWI Firearms.wav</t>
  </si>
  <si>
    <t>GUNS, AUTOMATIC, Rifle Enfield M1917, Shot 03 L3 Transient, Fully automatic capable weapons, even when firing singly. Machine guns., ak-47, m16, machine gun, tommy gun, uzi, m249, M1919, gatling gun, minigun,, Enfield M1917  bolt action semi automatic Cali</t>
  </si>
  <si>
    <t>AKB00M00001202509180947131664</t>
  </si>
  <si>
    <t>GUNS, AUTOMATIC, Rifle Enfield M1917, Shot 03 L3 Transient, Fully automatic capable weapons, even when firing singly. Machine guns., ak-47, m16, machine gun, tommy gun, uzi, m249, M1919, gatling gun, minigun,, Enfield M1917  bolt action semi automatic Calibre various 1917 to present United States</t>
  </si>
  <si>
    <t>GUNAuto_Rifle Enfield M1917-Shot 03 L4 Punch_AKB00M_WWI Firearms.wav</t>
  </si>
  <si>
    <t>GUNS, AUTOMATIC, Rifle Enfield M1917, Shot 03 L4 Punch, Fully automatic capable weapons, even when firing singly. Machine guns., ak-47, m16, machine gun, tommy gun, uzi, m249, M1919, gatling gun, minigun,, Enfield M1917  bolt action semi automatic Calibre</t>
  </si>
  <si>
    <t>AKB00M00001202509180947131764</t>
  </si>
  <si>
    <t>GUNS, AUTOMATIC, Rifle Enfield M1917, Shot 03 L4 Punch, Fully automatic capable weapons, even when firing singly. Machine guns., ak-47, m16, machine gun, tommy gun, uzi, m249, M1919, gatling gun, minigun,, Enfield M1917  bolt action semi automatic Calibre various 1917 to present United States</t>
  </si>
  <si>
    <t>GUNAuto_Rifle Enfield M1917-Shot 03 L5 Tail_AKB00M_WWI Firearms.wav</t>
  </si>
  <si>
    <t>GUNS, AUTOMATIC, Rifle Enfield M1917, Shot 03 L5 Tail, Fully automatic capable weapons, even when firing singly. Machine guns., ak-47, m16, machine gun, tommy gun, uzi, m249, M1919, gatling gun, minigun,, Enfield M1917  bolt action semi automatic Calibre v</t>
  </si>
  <si>
    <t>AKB00M00001202509180947131864</t>
  </si>
  <si>
    <t>GUNS, AUTOMATIC, Rifle Enfield M1917, Shot 03 L5 Tail, Fully automatic capable weapons, even when firing singly. Machine guns., ak-47, m16, machine gun, tommy gun, uzi, m249, M1919, gatling gun, minigun,, Enfield M1917  bolt action semi automatic Calibre various 1917 to present United States</t>
  </si>
  <si>
    <t>GUNAuto_Rifle Enfield M1917-Shot 04 Composite_AKB00M_WWI Firearms.wav</t>
  </si>
  <si>
    <t>GUNS, AUTOMATIC, Rifle Enfield M1917, Shot 04 Composite, Fully automatic capable weapons, even when firing singly. Machine guns., ak-47, m16, machine gun, tommy gun, uzi, m249, M1919, gatling gun, minigun,, Enfield M1917  bolt action semi automatic Calibre</t>
  </si>
  <si>
    <t>AKB00M00001202509180947131964</t>
  </si>
  <si>
    <t>GUNS, AUTOMATIC, Rifle Enfield M1917, Shot 04 Composite, Fully automatic capable weapons, even when firing singly. Machine guns., ak-47, m16, machine gun, tommy gun, uzi, m249, M1919, gatling gun, minigun,, Enfield M1917  bolt action semi automatic Calibre various 1917 to present United States</t>
  </si>
  <si>
    <t>GUNAuto_Rifle Enfield M1917-Shot 04 L1 Body_AKB00M_WWI Firearms.wav</t>
  </si>
  <si>
    <t>GUNS, AUTOMATIC, Rifle Enfield M1917, Shot 04 L1 Body, Fully automatic capable weapons, even when firing singly. Machine guns., ak-47, m16, machine gun, tommy gun, uzi, m249, M1919, gatling gun, minigun,, Enfield M1917  bolt action semi automatic Calibre v</t>
  </si>
  <si>
    <t>AKB00M00001202509180947132064</t>
  </si>
  <si>
    <t>GUNS, AUTOMATIC, Rifle Enfield M1917, Shot 04 L1 Body, Fully automatic capable weapons, even when firing singly. Machine guns., ak-47, m16, machine gun, tommy gun, uzi, m249, M1919, gatling gun, minigun,, Enfield M1917  bolt action semi automatic Calibre various 1917 to present United States</t>
  </si>
  <si>
    <t>GUNAuto_Rifle Enfield M1917-Shot 04 L2 Mechanic_AKB00M_WWI Firearms.wav</t>
  </si>
  <si>
    <t>GUNS, AUTOMATIC, Rifle Enfield M1917, Shot 04 L2 Mechanic, Fully automatic capable weapons, even when firing singly. Machine guns., ak-47, m16, machine gun, tommy gun, uzi, m249, M1919, gatling gun, minigun,, Enfield M1917  bolt action semi automatic Calib</t>
  </si>
  <si>
    <t>-50.59</t>
  </si>
  <si>
    <t>AKB00M00001202509180947132164</t>
  </si>
  <si>
    <t>GUNS, AUTOMATIC, Rifle Enfield M1917, Shot 04 L2 Mechanic, Fully automatic capable weapons, even when firing singly. Machine guns., ak-47, m16, machine gun, tommy gun, uzi, m249, M1919, gatling gun, minigun,, Enfield M1917  bolt action semi automatic Calibre various 1917 to present United States</t>
  </si>
  <si>
    <t>-50.6</t>
  </si>
  <si>
    <t>GUNAuto_Rifle Enfield M1917-Shot 04 L3 Transient_AKB00M_WWI Firearms.wav</t>
  </si>
  <si>
    <t>GUNS, AUTOMATIC, Rifle Enfield M1917, Shot 04 L3 Transient, Fully automatic capable weapons, even when firing singly. Machine guns., ak-47, m16, machine gun, tommy gun, uzi, m249, M1919, gatling gun, minigun,, Enfield M1917  bolt action semi automatic Cali</t>
  </si>
  <si>
    <t>AKB00M00001202509180947132264</t>
  </si>
  <si>
    <t>GUNS, AUTOMATIC, Rifle Enfield M1917, Shot 04 L3 Transient, Fully automatic capable weapons, even when firing singly. Machine guns., ak-47, m16, machine gun, tommy gun, uzi, m249, M1919, gatling gun, minigun,, Enfield M1917  bolt action semi automatic Calibre various 1917 to present United States</t>
  </si>
  <si>
    <t>GUNAuto_Rifle Enfield M1917-Shot 04 L4 Punch_AKB00M_WWI Firearms.wav</t>
  </si>
  <si>
    <t>GUNS, AUTOMATIC, Rifle Enfield M1917, Shot 04 L4 Punch, Fully automatic capable weapons, even when firing singly. Machine guns., ak-47, m16, machine gun, tommy gun, uzi, m249, M1919, gatling gun, minigun,, Enfield M1917  bolt action semi automatic Calibre</t>
  </si>
  <si>
    <t>AKB00M00001202509180947132364</t>
  </si>
  <si>
    <t>GUNS, AUTOMATIC, Rifle Enfield M1917, Shot 04 L4 Punch, Fully automatic capable weapons, even when firing singly. Machine guns., ak-47, m16, machine gun, tommy gun, uzi, m249, M1919, gatling gun, minigun,, Enfield M1917  bolt action semi automatic Calibre various 1917 to present United States</t>
  </si>
  <si>
    <t>GUNAuto_Rifle Enfield M1917-Shot 04 L5 Tail_AKB00M_WWI Firearms.wav</t>
  </si>
  <si>
    <t>GUNS, AUTOMATIC, Rifle Enfield M1917, Shot 04 L5 Tail, Fully automatic capable weapons, even when firing singly. Machine guns., ak-47, m16, machine gun, tommy gun, uzi, m249, M1919, gatling gun, minigun,, Enfield M1917  bolt action semi automatic Calibre v</t>
  </si>
  <si>
    <t>AKB00M00001202509180947132464</t>
  </si>
  <si>
    <t>GUNS, AUTOMATIC, Rifle Enfield M1917, Shot 04 L5 Tail, Fully automatic capable weapons, even when firing singly. Machine guns., ak-47, m16, machine gun, tommy gun, uzi, m249, M1919, gatling gun, minigun,, Enfield M1917  bolt action semi automatic Calibre various 1917 to present United States</t>
  </si>
  <si>
    <t>GUNAuto_Rifle Enfield M1917-Shot 05 Composite_AKB00M_WWI Firearms.wav</t>
  </si>
  <si>
    <t>GUNS, AUTOMATIC, Rifle Enfield M1917, Shot 05 Composite, Fully automatic capable weapons, even when firing singly. Machine guns., ak-47, m16, machine gun, tommy gun, uzi, m249, M1919, gatling gun, minigun,, Enfield M1917  bolt action semi automatic Calibre</t>
  </si>
  <si>
    <t>27.6</t>
  </si>
  <si>
    <t>AKB00M00001202509180947132564</t>
  </si>
  <si>
    <t>GUNS, AUTOMATIC, Rifle Enfield M1917, Shot 05 Composite, Fully automatic capable weapons, even when firing singly. Machine guns., ak-47, m16, machine gun, tommy gun, uzi, m249, M1919, gatling gun, minigun,, Enfield M1917  bolt action semi automatic Calibre various 1917 to present United States</t>
  </si>
  <si>
    <t>GUNAuto_Rifle Enfield M1917-Shot 05 L1 Body_AKB00M_WWI Firearms.wav</t>
  </si>
  <si>
    <t>GUNS, AUTOMATIC, Rifle Enfield M1917, Shot 05 L1 Body, Fully automatic capable weapons, even when firing singly. Machine guns., ak-47, m16, machine gun, tommy gun, uzi, m249, M1919, gatling gun, minigun,, Enfield M1917  bolt action semi automatic Calibre v</t>
  </si>
  <si>
    <t>AKB00M00001202509180947132664</t>
  </si>
  <si>
    <t>GUNS, AUTOMATIC, Rifle Enfield M1917, Shot 05 L1 Body, Fully automatic capable weapons, even when firing singly. Machine guns., ak-47, m16, machine gun, tommy gun, uzi, m249, M1919, gatling gun, minigun,, Enfield M1917  bolt action semi automatic Calibre various 1917 to present United States</t>
  </si>
  <si>
    <t>GUNAuto_Rifle Enfield M1917-Shot 05 L2 Mechanic_AKB00M_WWI Firearms.wav</t>
  </si>
  <si>
    <t>GUNS, AUTOMATIC, Rifle Enfield M1917, Shot 05 L2 Mechanic, Fully automatic capable weapons, even when firing singly. Machine guns., ak-47, m16, machine gun, tommy gun, uzi, m249, M1919, gatling gun, minigun,, Enfield M1917  bolt action semi automatic Calib</t>
  </si>
  <si>
    <t>-41.69</t>
  </si>
  <si>
    <t>-54.99</t>
  </si>
  <si>
    <t>AKB00M00001202509180947132764</t>
  </si>
  <si>
    <t>GUNS, AUTOMATIC, Rifle Enfield M1917, Shot 05 L2 Mechanic, Fully automatic capable weapons, even when firing singly. Machine guns., ak-47, m16, machine gun, tommy gun, uzi, m249, M1919, gatling gun, minigun,, Enfield M1917  bolt action semi automatic Calibre various 1917 to present United States</t>
  </si>
  <si>
    <t>-41.7</t>
  </si>
  <si>
    <t>-55.0</t>
  </si>
  <si>
    <t>GUNAuto_Rifle Enfield M1917-Shot 05 L3 Transient_AKB00M_WWI Firearms.wav</t>
  </si>
  <si>
    <t>GUNS, AUTOMATIC, Rifle Enfield M1917, Shot 05 L3 Transient, Fully automatic capable weapons, even when firing singly. Machine guns., ak-47, m16, machine gun, tommy gun, uzi, m249, M1919, gatling gun, minigun,, Enfield M1917  bolt action semi automatic Cali</t>
  </si>
  <si>
    <t>AKB00M00001202509180947132864</t>
  </si>
  <si>
    <t>GUNS, AUTOMATIC, Rifle Enfield M1917, Shot 05 L3 Transient, Fully automatic capable weapons, even when firing singly. Machine guns., ak-47, m16, machine gun, tommy gun, uzi, m249, M1919, gatling gun, minigun,, Enfield M1917  bolt action semi automatic Calibre various 1917 to present United States</t>
  </si>
  <si>
    <t>GUNAuto_Rifle Enfield M1917-Shot 05 L4 Punch_AKB00M_WWI Firearms.wav</t>
  </si>
  <si>
    <t>GUNS, AUTOMATIC, Rifle Enfield M1917, Shot 05 L4 Punch, Fully automatic capable weapons, even when firing singly. Machine guns., ak-47, m16, machine gun, tommy gun, uzi, m249, M1919, gatling gun, minigun,, Enfield M1917  bolt action semi automatic Calibre</t>
  </si>
  <si>
    <t>AKB00M00001202509180947132964</t>
  </si>
  <si>
    <t>GUNS, AUTOMATIC, Rifle Enfield M1917, Shot 05 L4 Punch, Fully automatic capable weapons, even when firing singly. Machine guns., ak-47, m16, machine gun, tommy gun, uzi, m249, M1919, gatling gun, minigun,, Enfield M1917  bolt action semi automatic Calibre various 1917 to present United States</t>
  </si>
  <si>
    <t>GUNAuto_Rifle Enfield M1917-Shot 05 L5 Tail_AKB00M_WWI Firearms.wav</t>
  </si>
  <si>
    <t>GUNS, AUTOMATIC, Rifle Enfield M1917, Shot 05 L5 Tail, Fully automatic capable weapons, even when firing singly. Machine guns., ak-47, m16, machine gun, tommy gun, uzi, m249, M1919, gatling gun, minigun,, Enfield M1917  bolt action semi automatic Calibre v</t>
  </si>
  <si>
    <t>AKB00M00001202509180947133064</t>
  </si>
  <si>
    <t>GUNS, AUTOMATIC, Rifle Enfield M1917, Shot 05 L5 Tail, Fully automatic capable weapons, even when firing singly. Machine guns., ak-47, m16, machine gun, tommy gun, uzi, m249, M1919, gatling gun, minigun,, Enfield M1917  bolt action semi automatic Calibre various 1917 to present United States</t>
  </si>
  <si>
    <t>GUNAuto_Rifle Enfield M1917-Shot 06 Composite_AKB00M_WWI Firearms.wav</t>
  </si>
  <si>
    <t>GUNS, AUTOMATIC, Rifle Enfield M1917, Shot 06 Composite, Fully automatic capable weapons, even when firing singly. Machine guns., ak-47, m16, machine gun, tommy gun, uzi, m249, M1919, gatling gun, minigun,, Enfield M1917  bolt action semi automatic Calibre</t>
  </si>
  <si>
    <t>AKB00M00001202509180947133164</t>
  </si>
  <si>
    <t>GUNS, AUTOMATIC, Rifle Enfield M1917, Shot 06 Composite, Fully automatic capable weapons, even when firing singly. Machine guns., ak-47, m16, machine gun, tommy gun, uzi, m249, M1919, gatling gun, minigun,, Enfield M1917  bolt action semi automatic Calibre various 1917 to present United States</t>
  </si>
  <si>
    <t>GUNAuto_Rifle Enfield M1917-Shot 06 L1 Body_AKB00M_WWI Firearms.wav</t>
  </si>
  <si>
    <t>GUNS, AUTOMATIC, Rifle Enfield M1917, Shot 06 L1 Body, Fully automatic capable weapons, even when firing singly. Machine guns., ak-47, m16, machine gun, tommy gun, uzi, m249, M1919, gatling gun, minigun,, Enfield M1917  bolt action semi automatic Calibre v</t>
  </si>
  <si>
    <t>AKB00M00001202509180947133264</t>
  </si>
  <si>
    <t>GUNS, AUTOMATIC, Rifle Enfield M1917, Shot 06 L1 Body, Fully automatic capable weapons, even when firing singly. Machine guns., ak-47, m16, machine gun, tommy gun, uzi, m249, M1919, gatling gun, minigun,, Enfield M1917  bolt action semi automatic Calibre various 1917 to present United States</t>
  </si>
  <si>
    <t>GUNAuto_Rifle Enfield M1917-Shot 06 L2 Mechanic_AKB00M_WWI Firearms.wav</t>
  </si>
  <si>
    <t>GUNS, AUTOMATIC, Rifle Enfield M1917, Shot 06 L2 Mechanic, Fully automatic capable weapons, even when firing singly. Machine guns., ak-47, m16, machine gun, tommy gun, uzi, m249, M1919, gatling gun, minigun,, Enfield M1917  bolt action semi automatic Calib</t>
  </si>
  <si>
    <t>-47.49</t>
  </si>
  <si>
    <t>AKB00M00001202509180947133364</t>
  </si>
  <si>
    <t>GUNS, AUTOMATIC, Rifle Enfield M1917, Shot 06 L2 Mechanic, Fully automatic capable weapons, even when firing singly. Machine guns., ak-47, m16, machine gun, tommy gun, uzi, m249, M1919, gatling gun, minigun,, Enfield M1917  bolt action semi automatic Calibre various 1917 to present United States</t>
  </si>
  <si>
    <t>-47.5</t>
  </si>
  <si>
    <t>GUNAuto_Rifle Enfield M1917-Shot 06 L3 Transient_AKB00M_WWI Firearms.wav</t>
  </si>
  <si>
    <t>GUNS, AUTOMATIC, Rifle Enfield M1917, Shot 06 L3 Transient, Fully automatic capable weapons, even when firing singly. Machine guns., ak-47, m16, machine gun, tommy gun, uzi, m249, M1919, gatling gun, minigun,, Enfield M1917  bolt action semi automatic Cali</t>
  </si>
  <si>
    <t>AKB00M00001202509180947133464</t>
  </si>
  <si>
    <t>GUNS, AUTOMATIC, Rifle Enfield M1917, Shot 06 L3 Transient, Fully automatic capable weapons, even when firing singly. Machine guns., ak-47, m16, machine gun, tommy gun, uzi, m249, M1919, gatling gun, minigun,, Enfield M1917  bolt action semi automatic Calibre various 1917 to present United States</t>
  </si>
  <si>
    <t>GUNAuto_Rifle Enfield M1917-Shot 06 L4 Punch_AKB00M_WWI Firearms.wav</t>
  </si>
  <si>
    <t>GUNS, AUTOMATIC, Rifle Enfield M1917, Shot 06 L4 Punch, Fully automatic capable weapons, even when firing singly. Machine guns., ak-47, m16, machine gun, tommy gun, uzi, m249, M1919, gatling gun, minigun,, Enfield M1917  bolt action semi automatic Calibre</t>
  </si>
  <si>
    <t>AKB00M00001202509180947133564</t>
  </si>
  <si>
    <t>GUNS, AUTOMATIC, Rifle Enfield M1917, Shot 06 L4 Punch, Fully automatic capable weapons, even when firing singly. Machine guns., ak-47, m16, machine gun, tommy gun, uzi, m249, M1919, gatling gun, minigun,, Enfield M1917  bolt action semi automatic Calibre various 1917 to present United States</t>
  </si>
  <si>
    <t>GUNAuto_Rifle Enfield M1917-Shot 06 L5 Tail_AKB00M_WWI Firearms.wav</t>
  </si>
  <si>
    <t>GUNS, AUTOMATIC, Rifle Enfield M1917, Shot 06 L5 Tail, Fully automatic capable weapons, even when firing singly. Machine guns., ak-47, m16, machine gun, tommy gun, uzi, m249, M1919, gatling gun, minigun,, Enfield M1917  bolt action semi automatic Calibre v</t>
  </si>
  <si>
    <t>AKB00M00001202509180947133664</t>
  </si>
  <si>
    <t>GUNS, AUTOMATIC, Rifle Enfield M1917, Shot 06 L5 Tail, Fully automatic capable weapons, even when firing singly. Machine guns., ak-47, m16, machine gun, tommy gun, uzi, m249, M1919, gatling gun, minigun,, Enfield M1917  bolt action semi automatic Calibre various 1917 to present United States</t>
  </si>
  <si>
    <t>GUNMech_Rifle Enfield M1917-Drop 01_AKB00M_WWI Firearms.wav</t>
  </si>
  <si>
    <t>GUNS, MECHANISM, Rifle Enfield M1917, Drop 01, Gun various mechanical sounds, clips, cocking, bolt slides., clip, cocking, gun rattle, bolt slide, magazine, bullet loading, gun cock, Enfield M1917  bolt action semi automatic Calibre various 1917 to present</t>
  </si>
  <si>
    <t>AKB00M00001202509180947133764</t>
  </si>
  <si>
    <t>6537000</t>
  </si>
  <si>
    <t>GUNS, MECHANISM, Rifle Enfield M1917, Drop 01, Gun various mechanical sounds, clips, cocking, bolt slides., clip, cocking, gun rattle, bolt slide, magazine, bullet loading, gun cock, Enfield M1917  bolt action semi automatic Calibre various 1917 to present United States</t>
  </si>
  <si>
    <t>GUNMech_Rifle Enfield M1917-Drop 02_AKB00M_WWI Firearms.wav</t>
  </si>
  <si>
    <t>GUNS, MECHANISM, Rifle Enfield M1917, Drop 02, Gun various mechanical sounds, clips, cocking, bolt slides., clip, cocking, gun rattle, bolt slide, magazine, bullet loading, gun cock, Enfield M1917  bolt action semi automatic Calibre various 1917 to present</t>
  </si>
  <si>
    <t>AKB00M00001202509180947133864</t>
  </si>
  <si>
    <t>GUNS, MECHANISM, Rifle Enfield M1917, Drop 02, Gun various mechanical sounds, clips, cocking, bolt slides., clip, cocking, gun rattle, bolt slide, magazine, bullet loading, gun cock, Enfield M1917  bolt action semi automatic Calibre various 1917 to present United States</t>
  </si>
  <si>
    <t>GUNMech_Rifle Enfield M1917-Drop 03_AKB00M_WWI Firearms.wav</t>
  </si>
  <si>
    <t>GUNS, MECHANISM, Rifle Enfield M1917, Drop 03, Gun various mechanical sounds, clips, cocking, bolt slides., clip, cocking, gun rattle, bolt slide, magazine, bullet loading, gun cock, Enfield M1917  bolt action semi automatic Calibre various 1917 to present</t>
  </si>
  <si>
    <t>-9.19</t>
  </si>
  <si>
    <t>AKB00M00001202509180947133964</t>
  </si>
  <si>
    <t>GUNS, MECHANISM, Rifle Enfield M1917, Drop 03, Gun various mechanical sounds, clips, cocking, bolt slides., clip, cocking, gun rattle, bolt slide, magazine, bullet loading, gun cock, Enfield M1917  bolt action semi automatic Calibre various 1917 to present United States</t>
  </si>
  <si>
    <t>-9.2</t>
  </si>
  <si>
    <t>GUNMech_Rifle Enfield M1917-Drop 04_AKB00M_WWI Firearms.wav</t>
  </si>
  <si>
    <t>GUNS, MECHANISM, Rifle Enfield M1917, Drop 04, Gun various mechanical sounds, clips, cocking, bolt slides., clip, cocking, gun rattle, bolt slide, magazine, bullet loading, gun cock, Enfield M1917  bolt action semi automatic Calibre various 1917 to present</t>
  </si>
  <si>
    <t>AKB00M00001202509180947134064</t>
  </si>
  <si>
    <t>GUNS, MECHANISM, Rifle Enfield M1917, Drop 04, Gun various mechanical sounds, clips, cocking, bolt slides., clip, cocking, gun rattle, bolt slide, magazine, bullet loading, gun cock, Enfield M1917  bolt action semi automatic Calibre various 1917 to present United States</t>
  </si>
  <si>
    <t>GUNMech_Rifle Enfield M1917-Dryfire 01_AKB00M_WWI Firearms.wav</t>
  </si>
  <si>
    <t>GUNS, MECHANISM, Rifle Enfield M1917, Dryfire 01, Gun various mechanical sounds, clips, cocking, bolt slides., clip, cocking, gun rattle, bolt slide, magazine, bullet loading, gun cock, Enfield M1917  bolt action semi automatic Calibre various 1917 to pres</t>
  </si>
  <si>
    <t>AKB00M00001202509180947136164</t>
  </si>
  <si>
    <t>GUNS, MECHANISM, Rifle Enfield M1917, Dryfire 01, Gun various mechanical sounds, clips, cocking, bolt slides., clip, cocking, gun rattle, bolt slide, magazine, bullet loading, gun cock, Enfield M1917  bolt action semi automatic Calibre various 1917 to present United States</t>
  </si>
  <si>
    <t>GUNMech_Rifle Enfield M1917-Dryfire 02_AKB00M_WWI Firearms.wav</t>
  </si>
  <si>
    <t>GUNS, MECHANISM, Rifle Enfield M1917, Dryfire 02, Gun various mechanical sounds, clips, cocking, bolt slides., clip, cocking, gun rattle, bolt slide, magazine, bullet loading, gun cock, Enfield M1917  bolt action semi automatic Calibre various 1917 to pres</t>
  </si>
  <si>
    <t>AKB00M00001202509180947136264</t>
  </si>
  <si>
    <t>GUNS, MECHANISM, Rifle Enfield M1917, Dryfire 02, Gun various mechanical sounds, clips, cocking, bolt slides., clip, cocking, gun rattle, bolt slide, magazine, bullet loading, gun cock, Enfield M1917  bolt action semi automatic Calibre various 1917 to present United States</t>
  </si>
  <si>
    <t>GUNMech_Rifle Enfield M1917-Dryfire 03_AKB00M_WWI Firearms.wav</t>
  </si>
  <si>
    <t>GUNS, MECHANISM, Rifle Enfield M1917, Dryfire 03, Gun various mechanical sounds, clips, cocking, bolt slides., clip, cocking, gun rattle, bolt slide, magazine, bullet loading, gun cock, Enfield M1917  bolt action semi automatic Calibre various 1917 to pres</t>
  </si>
  <si>
    <t>AKB00M00001202509180947136364</t>
  </si>
  <si>
    <t>GUNS, MECHANISM, Rifle Enfield M1917, Dryfire 03, Gun various mechanical sounds, clips, cocking, bolt slides., clip, cocking, gun rattle, bolt slide, magazine, bullet loading, gun cock, Enfield M1917  bolt action semi automatic Calibre various 1917 to present United States</t>
  </si>
  <si>
    <t>GUNMech_Rifle Enfield M1917-Dryfire 04_AKB00M_WWI Firearms.wav</t>
  </si>
  <si>
    <t>GUNS, MECHANISM, Rifle Enfield M1917, Dryfire 04, Gun various mechanical sounds, clips, cocking, bolt slides., clip, cocking, gun rattle, bolt slide, magazine, bullet loading, gun cock, Enfield M1917  bolt action semi automatic Calibre various 1917 to pres</t>
  </si>
  <si>
    <t>AKB00M00001202509180947136464</t>
  </si>
  <si>
    <t>GUNS, MECHANISM, Rifle Enfield M1917, Dryfire 04, Gun various mechanical sounds, clips, cocking, bolt slides., clip, cocking, gun rattle, bolt slide, magazine, bullet loading, gun cock, Enfield M1917  bolt action semi automatic Calibre various 1917 to present United States</t>
  </si>
  <si>
    <t>GUNMech_Rifle Enfield M1917-Pickup 01_AKB00M_WWI Firearms.wav</t>
  </si>
  <si>
    <t>GUNS, MECHANISM, Rifle Enfield M1917, Pickup 01, Gun various mechanical sounds, clips, cocking, bolt slides., clip, cocking, gun rattle, bolt slide, magazine, bullet loading, gun cock, Enfield M1917  bolt action semi automatic Calibre various 1917 to prese</t>
  </si>
  <si>
    <t>AKB00M00001202509180947134164</t>
  </si>
  <si>
    <t>GUNS, MECHANISM, Rifle Enfield M1917, Pickup 01, Gun various mechanical sounds, clips, cocking, bolt slides., clip, cocking, gun rattle, bolt slide, magazine, bullet loading, gun cock, Enfield M1917  bolt action semi automatic Calibre various 1917 to present United States</t>
  </si>
  <si>
    <t>GUNMech_Rifle Enfield M1917-Pickup 02_AKB00M_WWI Firearms.wav</t>
  </si>
  <si>
    <t>GUNS, MECHANISM, Rifle Enfield M1917, Pickup 02, Gun various mechanical sounds, clips, cocking, bolt slides., clip, cocking, gun rattle, bolt slide, magazine, bullet loading, gun cock, Enfield M1917  bolt action semi automatic Calibre various 1917 to prese</t>
  </si>
  <si>
    <t>AKB00M00001202509180947134264</t>
  </si>
  <si>
    <t>GUNS, MECHANISM, Rifle Enfield M1917, Pickup 02, Gun various mechanical sounds, clips, cocking, bolt slides., clip, cocking, gun rattle, bolt slide, magazine, bullet loading, gun cock, Enfield M1917  bolt action semi automatic Calibre various 1917 to present United States</t>
  </si>
  <si>
    <t>GUNMech_Rifle Enfield M1917-Pickup 03_AKB00M_WWI Firearms.wav</t>
  </si>
  <si>
    <t>GUNS, MECHANISM, Rifle Enfield M1917, Pickup 03, Gun various mechanical sounds, clips, cocking, bolt slides., clip, cocking, gun rattle, bolt slide, magazine, bullet loading, gun cock, Enfield M1917  bolt action semi automatic Calibre various 1917 to prese</t>
  </si>
  <si>
    <t>AKB00M00001202509180947134364</t>
  </si>
  <si>
    <t>GUNS, MECHANISM, Rifle Enfield M1917, Pickup 03, Gun various mechanical sounds, clips, cocking, bolt slides., clip, cocking, gun rattle, bolt slide, magazine, bullet loading, gun cock, Enfield M1917  bolt action semi automatic Calibre various 1917 to present United States</t>
  </si>
  <si>
    <t>GUNMech_Rifle Enfield M1917-Pickup 04_AKB00M_WWI Firearms.wav</t>
  </si>
  <si>
    <t>GUNS, MECHANISM, Rifle Enfield M1917, Pickup 04, Gun various mechanical sounds, clips, cocking, bolt slides., clip, cocking, gun rattle, bolt slide, magazine, bullet loading, gun cock, Enfield M1917  bolt action semi automatic Calibre various 1917 to prese</t>
  </si>
  <si>
    <t>AKB00M00001202509180947134464</t>
  </si>
  <si>
    <t>GUNS, MECHANISM, Rifle Enfield M1917, Pickup 04, Gun various mechanical sounds, clips, cocking, bolt slides., clip, cocking, gun rattle, bolt slide, magazine, bullet loading, gun cock, Enfield M1917  bolt action semi automatic Calibre various 1917 to present United States</t>
  </si>
  <si>
    <t>GUNMech_Rifle Enfield M1917-Reload 01 Cocking_AKB00M_WWI Firearms.wav</t>
  </si>
  <si>
    <t>GUNS, MECHANISM, Rifle Enfield M1917, Reload 01 Cocking, Gun various mechanical sounds, clips, cocking, bolt slides., clip, cocking, gun rattle, bolt slide, magazine, bullet loading, gun cock, Enfield M1917  bolt action semi automatic Calibre various 1917</t>
  </si>
  <si>
    <t>AKB00M00001202509180947134864</t>
  </si>
  <si>
    <t>12238500</t>
  </si>
  <si>
    <t>GUNS, MECHANISM, Rifle Enfield M1917, Reload 01 Cocking, Gun various mechanical sounds, clips, cocking, bolt slides., clip, cocking, gun rattle, bolt slide, magazine, bullet loading, gun cock, Enfield M1917  bolt action semi automatic Calibre various 1917 to present United States</t>
  </si>
  <si>
    <t>GUNMech_Rifle Enfield M1917-Reload 01 Composite_AKB00M_WWI Firearms.wav</t>
  </si>
  <si>
    <t>GUNS, MECHANISM, Rifle Enfield M1917, Reload 01 Composite, Gun various mechanical sounds, clips, cocking, bolt slides., clip, cocking, gun rattle, bolt slide, magazine, bullet loading, gun cock, Enfield M1917  bolt action semi automatic Calibre various 191</t>
  </si>
  <si>
    <t>AKB00M00001202509180947134564</t>
  </si>
  <si>
    <t>12132000</t>
  </si>
  <si>
    <t>GUNS, MECHANISM, Rifle Enfield M1917, Reload 01 Composite, Gun various mechanical sounds, clips, cocking, bolt slides., clip, cocking, gun rattle, bolt slide, magazine, bullet loading, gun cock, Enfield M1917  bolt action semi automatic Calibre various 1917 to present United States</t>
  </si>
  <si>
    <t>GUNMech_Rifle Enfield M1917-Reload 01 Start_AKB00M_WWI Firearms.wav</t>
  </si>
  <si>
    <t>GUNS, MECHANISM, Rifle Enfield M1917, Reload 01 Start, Gun various mechanical sounds, clips, cocking, bolt slides., clip, cocking, gun rattle, bolt slide, magazine, bullet loading, gun cock, Enfield M1917  bolt action semi automatic Calibre various 1917 to</t>
  </si>
  <si>
    <t>AKB00M00001202509180947134664</t>
  </si>
  <si>
    <t>GUNS, MECHANISM, Rifle Enfield M1917, Reload 01 Start, Gun various mechanical sounds, clips, cocking, bolt slides., clip, cocking, gun rattle, bolt slide, magazine, bullet loading, gun cock, Enfield M1917  bolt action semi automatic Calibre various 1917 to present United States</t>
  </si>
  <si>
    <t>GUNMech_Rifle Enfield M1917-Reload 01 Stop_AKB00M_WWI Firearms.wav</t>
  </si>
  <si>
    <t>GUNS, MECHANISM, Rifle Enfield M1917, Reload 01 Stop, Gun various mechanical sounds, clips, cocking, bolt slides., clip, cocking, gun rattle, bolt slide, magazine, bullet loading, gun cock, Enfield M1917  bolt action semi automatic Calibre various 1917 to</t>
  </si>
  <si>
    <t>AKB00M00001202509180947134764</t>
  </si>
  <si>
    <t>12175500</t>
  </si>
  <si>
    <t>GUNS, MECHANISM, Rifle Enfield M1917, Reload 01 Stop, Gun various mechanical sounds, clips, cocking, bolt slides., clip, cocking, gun rattle, bolt slide, magazine, bullet loading, gun cock, Enfield M1917  bolt action semi automatic Calibre various 1917 to present United States</t>
  </si>
  <si>
    <t>GUNMech_Rifle Enfield M1917-Reload 02 Cocking_AKB00M_WWI Firearms.wav</t>
  </si>
  <si>
    <t>GUNS, MECHANISM, Rifle Enfield M1917, Reload 02 Cocking, Gun various mechanical sounds, clips, cocking, bolt slides., clip, cocking, gun rattle, bolt slide, magazine, bullet loading, gun cock, Enfield M1917  bolt action semi automatic Calibre various 1917</t>
  </si>
  <si>
    <t>AKB00M00001202509180947135264</t>
  </si>
  <si>
    <t>GUNS, MECHANISM, Rifle Enfield M1917, Reload 02 Cocking, Gun various mechanical sounds, clips, cocking, bolt slides., clip, cocking, gun rattle, bolt slide, magazine, bullet loading, gun cock, Enfield M1917  bolt action semi automatic Calibre various 1917 to present United States</t>
  </si>
  <si>
    <t>GUNMech_Rifle Enfield M1917-Reload 02 Composite_AKB00M_WWI Firearms.wav</t>
  </si>
  <si>
    <t>GUNS, MECHANISM, Rifle Enfield M1917, Reload 02 Composite, Gun various mechanical sounds, clips, cocking, bolt slides., clip, cocking, gun rattle, bolt slide, magazine, bullet loading, gun cock, Enfield M1917  bolt action semi automatic Calibre various 191</t>
  </si>
  <si>
    <t>AKB00M00001202509180947134964</t>
  </si>
  <si>
    <t>13264500</t>
  </si>
  <si>
    <t>GUNS, MECHANISM, Rifle Enfield M1917, Reload 02 Composite, Gun various mechanical sounds, clips, cocking, bolt slides., clip, cocking, gun rattle, bolt slide, magazine, bullet loading, gun cock, Enfield M1917  bolt action semi automatic Calibre various 1917 to present United States</t>
  </si>
  <si>
    <t>GUNMech_Rifle Enfield M1917-Reload 02 Start_AKB00M_WWI Firearms.wav</t>
  </si>
  <si>
    <t>GUNS, MECHANISM, Rifle Enfield M1917, Reload 02 Start, Gun various mechanical sounds, clips, cocking, bolt slides., clip, cocking, gun rattle, bolt slide, magazine, bullet loading, gun cock, Enfield M1917  bolt action semi automatic Calibre various 1917 to</t>
  </si>
  <si>
    <t>AKB00M00001202509180947135064</t>
  </si>
  <si>
    <t>GUNS, MECHANISM, Rifle Enfield M1917, Reload 02 Start, Gun various mechanical sounds, clips, cocking, bolt slides., clip, cocking, gun rattle, bolt slide, magazine, bullet loading, gun cock, Enfield M1917  bolt action semi automatic Calibre various 1917 to present United States</t>
  </si>
  <si>
    <t>GUNMech_Rifle Enfield M1917-Reload 02 Stop_AKB00M_WWI Firearms.wav</t>
  </si>
  <si>
    <t>GUNS, MECHANISM, Rifle Enfield M1917, Reload 02 Stop, Gun various mechanical sounds, clips, cocking, bolt slides., clip, cocking, gun rattle, bolt slide, magazine, bullet loading, gun cock, Enfield M1917  bolt action semi automatic Calibre various 1917 to</t>
  </si>
  <si>
    <t>-35.49</t>
  </si>
  <si>
    <t>AKB00M00001202509180947135164</t>
  </si>
  <si>
    <t>13327500</t>
  </si>
  <si>
    <t>GUNS, MECHANISM, Rifle Enfield M1917, Reload 02 Stop, Gun various mechanical sounds, clips, cocking, bolt slides., clip, cocking, gun rattle, bolt slide, magazine, bullet loading, gun cock, Enfield M1917  bolt action semi automatic Calibre various 1917 to present United States</t>
  </si>
  <si>
    <t>-35.5</t>
  </si>
  <si>
    <t>GUNMech_Rifle Enfield M1917-Reload 03 Cocking_AKB00M_WWI Firearms.wav</t>
  </si>
  <si>
    <t>GUNS, MECHANISM, Rifle Enfield M1917, Reload 03 Cocking, Gun various mechanical sounds, clips, cocking, bolt slides., clip, cocking, gun rattle, bolt slide, magazine, bullet loading, gun cock, Enfield M1917  bolt action semi automatic Calibre various 1917</t>
  </si>
  <si>
    <t>AKB00M00001202509180947135664</t>
  </si>
  <si>
    <t>14538000</t>
  </si>
  <si>
    <t>GUNS, MECHANISM, Rifle Enfield M1917, Reload 03 Cocking, Gun various mechanical sounds, clips, cocking, bolt slides., clip, cocking, gun rattle, bolt slide, magazine, bullet loading, gun cock, Enfield M1917  bolt action semi automatic Calibre various 1917 to present United States</t>
  </si>
  <si>
    <t>GUNMech_Rifle Enfield M1917-Reload 03 Composite_AKB00M_WWI Firearms.wav</t>
  </si>
  <si>
    <t>GUNS, MECHANISM, Rifle Enfield M1917, Reload 03 Composite, Gun various mechanical sounds, clips, cocking, bolt slides., clip, cocking, gun rattle, bolt slide, magazine, bullet loading, gun cock, Enfield M1917  bolt action semi automatic Calibre various 191</t>
  </si>
  <si>
    <t>AKB00M00001202509180947135364</t>
  </si>
  <si>
    <t>14418000</t>
  </si>
  <si>
    <t>GUNS, MECHANISM, Rifle Enfield M1917, Reload 03 Composite, Gun various mechanical sounds, clips, cocking, bolt slides., clip, cocking, gun rattle, bolt slide, magazine, bullet loading, gun cock, Enfield M1917  bolt action semi automatic Calibre various 1917 to present United States</t>
  </si>
  <si>
    <t>GUNMech_Rifle Enfield M1917-Reload 03 Start_AKB00M_WWI Firearms.wav</t>
  </si>
  <si>
    <t>GUNS, MECHANISM, Rifle Enfield M1917, Reload 03 Start, Gun various mechanical sounds, clips, cocking, bolt slides., clip, cocking, gun rattle, bolt slide, magazine, bullet loading, gun cock, Enfield M1917  bolt action semi automatic Calibre various 1917 to</t>
  </si>
  <si>
    <t>-9.09</t>
  </si>
  <si>
    <t>AKB00M00001202509180947135464</t>
  </si>
  <si>
    <t>GUNS, MECHANISM, Rifle Enfield M1917, Reload 03 Start, Gun various mechanical sounds, clips, cocking, bolt slides., clip, cocking, gun rattle, bolt slide, magazine, bullet loading, gun cock, Enfield M1917  bolt action semi automatic Calibre various 1917 to present United States</t>
  </si>
  <si>
    <t>GUNMech_Rifle Enfield M1917-Reload 03 Stop_AKB00M_WWI Firearms.wav</t>
  </si>
  <si>
    <t>GUNS, MECHANISM, Rifle Enfield M1917, Reload 03 Stop, Gun various mechanical sounds, clips, cocking, bolt slides., clip, cocking, gun rattle, bolt slide, magazine, bullet loading, gun cock, Enfield M1917  bolt action semi automatic Calibre various 1917 to</t>
  </si>
  <si>
    <t>AKB00M00001202509180947135564</t>
  </si>
  <si>
    <t>14475000</t>
  </si>
  <si>
    <t>GUNS, MECHANISM, Rifle Enfield M1917, Reload 03 Stop, Gun various mechanical sounds, clips, cocking, bolt slides., clip, cocking, gun rattle, bolt slide, magazine, bullet loading, gun cock, Enfield M1917  bolt action semi automatic Calibre various 1917 to present United States</t>
  </si>
  <si>
    <t>GUNMech_Rifle Enfield M1917-Reload 04 Cocking_AKB00M_WWI Firearms.wav</t>
  </si>
  <si>
    <t>GUNS, MECHANISM, Rifle Enfield M1917, Reload 04 Cocking, Gun various mechanical sounds, clips, cocking, bolt slides., clip, cocking, gun rattle, bolt slide, magazine, bullet loading, gun cock, Enfield M1917  bolt action semi automatic Calibre various 1917</t>
  </si>
  <si>
    <t>AKB00M00001202509180947136064</t>
  </si>
  <si>
    <t>15699000</t>
  </si>
  <si>
    <t>GUNS, MECHANISM, Rifle Enfield M1917, Reload 04 Cocking, Gun various mechanical sounds, clips, cocking, bolt slides., clip, cocking, gun rattle, bolt slide, magazine, bullet loading, gun cock, Enfield M1917  bolt action semi automatic Calibre various 1917 to present United States</t>
  </si>
  <si>
    <t>GUNMech_Rifle Enfield M1917-Reload 04 Composite_AKB00M_WWI Firearms.wav</t>
  </si>
  <si>
    <t>GUNS, MECHANISM, Rifle Enfield M1917, Reload 04 Composite, Gun various mechanical sounds, clips, cocking, bolt slides., clip, cocking, gun rattle, bolt slide, magazine, bullet loading, gun cock, Enfield M1917  bolt action semi automatic Calibre various 191</t>
  </si>
  <si>
    <t>AKB00M00001202509180947135764</t>
  </si>
  <si>
    <t>15576000</t>
  </si>
  <si>
    <t>GUNS, MECHANISM, Rifle Enfield M1917, Reload 04 Composite, Gun various mechanical sounds, clips, cocking, bolt slides., clip, cocking, gun rattle, bolt slide, magazine, bullet loading, gun cock, Enfield M1917  bolt action semi automatic Calibre various 1917 to present United States</t>
  </si>
  <si>
    <t>GUNMech_Rifle Enfield M1917-Reload 04 Start_AKB00M_WWI Firearms.wav</t>
  </si>
  <si>
    <t>GUNS, MECHANISM, Rifle Enfield M1917, Reload 04 Start, Gun various mechanical sounds, clips, cocking, bolt slides., clip, cocking, gun rattle, bolt slide, magazine, bullet loading, gun cock, Enfield M1917  bolt action semi automatic Calibre various 1917 to</t>
  </si>
  <si>
    <t>-15.99</t>
  </si>
  <si>
    <t>AKB00M00001202509180947135864</t>
  </si>
  <si>
    <t>GUNS, MECHANISM, Rifle Enfield M1917, Reload 04 Start, Gun various mechanical sounds, clips, cocking, bolt slides., clip, cocking, gun rattle, bolt slide, magazine, bullet loading, gun cock, Enfield M1917  bolt action semi automatic Calibre various 1917 to present United States</t>
  </si>
  <si>
    <t>-16.0</t>
  </si>
  <si>
    <t>GUNMech_Rifle Enfield M1917-Reload 04 Stop_AKB00M_WWI Firearms.wav</t>
  </si>
  <si>
    <t>GUNS, MECHANISM, Rifle Enfield M1917, Reload 04 Stop, Gun various mechanical sounds, clips, cocking, bolt slides., clip, cocking, gun rattle, bolt slide, magazine, bullet loading, gun cock, Enfield M1917  bolt action semi automatic Calibre various 1917 to</t>
  </si>
  <si>
    <t>AKB00M00001202509180947135964</t>
  </si>
  <si>
    <t>15634500</t>
  </si>
  <si>
    <t>GUNS, MECHANISM, Rifle Enfield M1917, Reload 04 Stop, Gun various mechanical sounds, clips, cocking, bolt slides., clip, cocking, gun rattle, bolt slide, magazine, bullet loading, gun cock, Enfield M1917  bolt action semi automatic Calibre various 1917 to present United States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</si>
</sst>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0"/>
      <color rgb="FF000000"/>
      <name val="Arial"/>
      <scheme val="minor"/>
    </font>
    <font>
      <sz val="12"/>
      <color rgb="FFFFFFFF"/>
      <name val="Arial"/>
      <family val="2"/>
    </font>
    <font>
      <sz val="10"/>
      <color theme="1"/>
      <name val="Calibri"/>
      <family val="2"/>
    </font>
    <font>
      <b/>
      <sz val="10"/>
      <color rgb="FFFFFFFF"/>
      <name val="Arial"/>
      <family val="2"/>
    </font>
    <font>
      <b/>
      <sz val="10"/>
      <color theme="1"/>
      <name val="Arial"/>
      <family val="2"/>
      <scheme val="minor"/>
    </font>
    <font>
      <b/>
      <sz val="10"/>
      <color theme="1"/>
      <name val="Arial"/>
      <family val="2"/>
    </font>
    <font>
      <sz val="10"/>
      <color theme="1"/>
      <name val="Arial"/>
      <family val="2"/>
    </font>
    <font>
      <b/>
      <sz val="12"/>
      <color rgb="FFFFFFFF"/>
      <name val="Arial"/>
      <family val="2"/>
    </font>
    <font>
      <sz val="10"/>
      <color rgb="FFFFFFFF"/>
      <name val="Arial"/>
      <family val="2"/>
    </font>
    <font>
      <b/>
      <u/>
      <sz val="10"/>
      <color theme="1"/>
      <name val="Arial"/>
      <family val="2"/>
    </font>
    <font>
      <b/>
      <u/>
      <sz val="10"/>
      <color theme="1"/>
      <name val="Arial"/>
      <family val="2"/>
      <scheme val="minor"/>
    </font>
    <font>
      <sz val="10"/>
      <color theme="1"/>
      <name val="Arial"/>
      <family val="2"/>
      <scheme val="minor"/>
    </font>
    <font>
      <sz val="12"/>
      <color theme="1"/>
      <name val="Arial"/>
      <family val="2"/>
    </font>
    <font>
      <sz val="12"/>
      <color rgb="FFFFFFFF"/>
      <name val="Arial"/>
    </font>
    <font>
      <sz val="10"/>
      <color rgb="FFFFFFFF"/>
      <name val="Arial"/>
    </font>
  </fonts>
  <fills count="18">
    <fill>
      <patternFill patternType="none"/>
    </fill>
    <fill>
      <patternFill patternType="gray125"/>
    </fill>
    <fill>
      <patternFill patternType="solid">
        <fgColor rgb="FFA48515"/>
        <bgColor rgb="FFA48515"/>
      </patternFill>
    </fill>
    <fill>
      <patternFill patternType="solid">
        <fgColor rgb="FF000000"/>
        <bgColor rgb="FF000000"/>
      </patternFill>
    </fill>
    <fill>
      <patternFill patternType="solid">
        <fgColor rgb="FFFF00FF"/>
        <bgColor rgb="FFFF00FF"/>
      </patternFill>
    </fill>
    <fill>
      <patternFill patternType="solid">
        <fgColor rgb="FF2853B6"/>
        <bgColor rgb="FF2853B6"/>
      </patternFill>
    </fill>
    <fill>
      <patternFill patternType="solid">
        <fgColor rgb="FF92451F"/>
        <bgColor rgb="FF92451F"/>
      </patternFill>
    </fill>
    <fill>
      <patternFill patternType="solid">
        <fgColor rgb="FF8C3450"/>
        <bgColor rgb="FF8C3450"/>
      </patternFill>
    </fill>
    <fill>
      <patternFill patternType="solid">
        <fgColor rgb="FFFFFFFF"/>
        <bgColor rgb="FFFFFFFF"/>
      </patternFill>
    </fill>
    <fill>
      <patternFill patternType="solid">
        <fgColor rgb="FFBDBDBD"/>
        <bgColor rgb="FFBDBDBD"/>
      </patternFill>
    </fill>
    <fill>
      <patternFill patternType="solid">
        <fgColor rgb="FFC3B039"/>
        <bgColor rgb="FFC3B039"/>
      </patternFill>
    </fill>
    <fill>
      <patternFill patternType="solid">
        <fgColor theme="0"/>
        <bgColor theme="0"/>
      </patternFill>
    </fill>
    <fill>
      <patternFill patternType="solid">
        <fgColor rgb="FF0D7D8B"/>
        <bgColor rgb="FF0D7D8B"/>
      </patternFill>
    </fill>
    <fill>
      <patternFill patternType="solid">
        <fgColor rgb="FFE3DDB3"/>
        <bgColor rgb="FFE3DDB3"/>
      </patternFill>
    </fill>
    <fill>
      <patternFill patternType="solid">
        <fgColor rgb="FFF9F3CA"/>
        <bgColor rgb="FFF9F3CA"/>
      </patternFill>
    </fill>
    <fill>
      <patternFill patternType="solid"/>
    </fill>
    <fill>
      <patternFill patternType="solid">
        <fgColor rgb="FF5E44C3"/>
      </patternFill>
    </fill>
    <fill>
      <patternFill patternType="solid">
        <fgColor rgb="FFBDBDBD"/>
      </patternFill>
    </fill>
  </fills>
  <borders count="26">
    <border>
      <left/>
      <right/>
      <top/>
      <bottom/>
      <diagonal/>
    </border>
    <border>
      <left/>
      <right style="thick">
        <color rgb="FFFFFFFF"/>
      </right>
      <top/>
      <bottom/>
      <diagonal/>
    </border>
    <border>
      <left/>
      <right/>
      <top/>
      <bottom style="thin">
        <color rgb="FF000000"/>
      </bottom>
      <diagonal/>
    </border>
    <border>
      <left style="thick">
        <color rgb="FF000000"/>
      </left>
      <right style="thick">
        <color rgb="FF000000"/>
      </right>
      <top style="thick">
        <color rgb="FF000000"/>
      </top>
      <bottom style="thin">
        <color rgb="FF000000"/>
      </bottom>
      <diagonal/>
    </border>
    <border>
      <left/>
      <right/>
      <top/>
      <bottom style="thick">
        <color rgb="FF000000"/>
      </bottom>
      <diagonal/>
    </border>
    <border>
      <left style="thick">
        <color rgb="FF000000"/>
      </left>
      <right/>
      <top/>
      <bottom style="thin">
        <color rgb="FF000000"/>
      </bottom>
      <diagonal/>
    </border>
    <border>
      <left style="thick">
        <color rgb="FF000000"/>
      </left>
      <right style="thick">
        <color rgb="FF000000"/>
      </right>
      <top/>
      <bottom style="thin">
        <color rgb="FF000000"/>
      </bottom>
      <diagonal/>
    </border>
    <border>
      <left/>
      <right style="thick">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FFFFFF"/>
      </left>
      <right style="thin">
        <color rgb="FFFFFFFF"/>
      </right>
      <top/>
      <bottom style="thin">
        <color rgb="FFFFFFFF"/>
      </bottom>
      <diagonal/>
    </border>
    <border>
      <left/>
      <right style="thin">
        <color rgb="FFFFFFFF"/>
      </right>
      <top/>
      <bottom style="thin">
        <color rgb="FFFFFFFF"/>
      </bottom>
      <diagonal/>
    </border>
    <border>
      <left/>
      <right style="thick">
        <color rgb="FFFFFFFF"/>
      </right>
      <top/>
      <bottom style="thin">
        <color rgb="FFFFFFFF"/>
      </bottom>
      <diagonal/>
    </border>
    <border>
      <left style="thick">
        <color rgb="FF000000"/>
      </left>
      <right/>
      <top/>
      <bottom style="thick">
        <color rgb="FF000000"/>
      </bottom>
      <diagonal/>
    </border>
    <border>
      <left style="thin">
        <color rgb="FF000000"/>
      </left>
      <right/>
      <top style="thin">
        <color rgb="FF000000"/>
      </top>
      <bottom/>
      <diagonal/>
    </border>
    <border>
      <left/>
      <right/>
      <top style="thin">
        <color rgb="FF000000"/>
      </top>
      <bottom/>
      <diagonal/>
    </border>
    <border>
      <left style="medium">
        <color rgb="FF000000"/>
      </left>
      <right/>
      <top style="thin">
        <color rgb="FF000000"/>
      </top>
      <bottom/>
      <diagonal/>
    </border>
    <border>
      <left/>
      <right/>
      <top style="thin">
        <color rgb="FF000000"/>
      </top>
      <bottom style="thin">
        <color rgb="FF000000"/>
      </bottom>
      <diagonal/>
    </border>
    <border>
      <left/>
      <right/>
      <top/>
      <bottom style="thin">
        <color rgb="FFFFFFFF"/>
      </bottom>
      <diagonal/>
    </border>
    <border>
      <left style="thin">
        <color rgb="FF000000"/>
      </left>
      <right/>
      <top/>
      <bottom style="thin">
        <color rgb="FF000000"/>
      </bottom>
      <diagonal/>
    </border>
    <border>
      <left/>
      <right style="thin">
        <color rgb="FF000000"/>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94">
    <xf numFmtId="0" fontId="0" fillId="0" borderId="0" xfId="0"/>
    <xf numFmtId="0" fontId="1" fillId="2" borderId="0" xfId="0" applyFont="1" applyFill="1"/>
    <xf numFmtId="0" fontId="2" fillId="2" borderId="1" xfId="0" applyFont="1" applyFill="1" applyBorder="1"/>
    <xf numFmtId="0" fontId="3" fillId="3" borderId="2" xfId="0" applyFont="1" applyFill="1" applyBorder="1"/>
    <xf numFmtId="0" fontId="4" fillId="4" borderId="3" xfId="0" applyFont="1" applyFill="1" applyBorder="1"/>
    <xf numFmtId="0" fontId="5" fillId="4" borderId="3" xfId="0" applyFont="1" applyFill="1" applyBorder="1"/>
    <xf numFmtId="0" fontId="1" fillId="5" borderId="4" xfId="0" applyFont="1" applyFill="1" applyBorder="1"/>
    <xf numFmtId="0" fontId="1" fillId="3" borderId="5" xfId="0" applyFont="1" applyFill="1" applyBorder="1"/>
    <xf numFmtId="0" fontId="2" fillId="6" borderId="0" xfId="0" applyFont="1" applyFill="1"/>
    <xf numFmtId="49" fontId="2" fillId="6" borderId="0" xfId="0" applyNumberFormat="1" applyFont="1" applyFill="1"/>
    <xf numFmtId="49" fontId="6" fillId="6" borderId="0" xfId="0" applyNumberFormat="1" applyFont="1" applyFill="1"/>
    <xf numFmtId="0" fontId="6" fillId="6" borderId="0" xfId="0" applyFont="1" applyFill="1" applyAlignment="1">
      <alignment horizontal="right"/>
    </xf>
    <xf numFmtId="0" fontId="3" fillId="3" borderId="6" xfId="0" applyFont="1" applyFill="1" applyBorder="1"/>
    <xf numFmtId="0" fontId="3" fillId="3" borderId="7" xfId="0" applyFont="1" applyFill="1" applyBorder="1"/>
    <xf numFmtId="49" fontId="3" fillId="3" borderId="7" xfId="0" applyNumberFormat="1" applyFont="1" applyFill="1" applyBorder="1"/>
    <xf numFmtId="49" fontId="3" fillId="3" borderId="7" xfId="0" applyNumberFormat="1" applyFont="1" applyFill="1" applyBorder="1" applyAlignment="1">
      <alignment horizontal="right"/>
    </xf>
    <xf numFmtId="0" fontId="1" fillId="7" borderId="0" xfId="0" applyFont="1" applyFill="1"/>
    <xf numFmtId="0" fontId="2" fillId="7" borderId="0" xfId="0" applyFont="1" applyFill="1"/>
    <xf numFmtId="0" fontId="3" fillId="3" borderId="8" xfId="0" applyFont="1" applyFill="1" applyBorder="1"/>
    <xf numFmtId="0" fontId="3" fillId="3" borderId="9" xfId="0" applyFont="1" applyFill="1" applyBorder="1"/>
    <xf numFmtId="0" fontId="3" fillId="3" borderId="7" xfId="0" applyFont="1" applyFill="1" applyBorder="1" applyAlignment="1">
      <alignment horizontal="right"/>
    </xf>
    <xf numFmtId="0" fontId="6" fillId="8" borderId="10" xfId="0" applyFont="1" applyFill="1" applyBorder="1"/>
    <xf numFmtId="0" fontId="6" fillId="8" borderId="11" xfId="0" applyFont="1" applyFill="1" applyBorder="1"/>
    <xf numFmtId="0" fontId="6" fillId="9" borderId="8" xfId="0" applyFont="1" applyFill="1" applyBorder="1"/>
    <xf numFmtId="0" fontId="6" fillId="9" borderId="9" xfId="0" applyFont="1" applyFill="1" applyBorder="1"/>
    <xf numFmtId="0" fontId="2" fillId="9" borderId="9" xfId="0" applyFont="1" applyFill="1" applyBorder="1"/>
    <xf numFmtId="0" fontId="6" fillId="8" borderId="8" xfId="0" applyFont="1" applyFill="1" applyBorder="1"/>
    <xf numFmtId="0" fontId="6" fillId="8" borderId="9" xfId="0" applyFont="1" applyFill="1" applyBorder="1"/>
    <xf numFmtId="0" fontId="2" fillId="8" borderId="9" xfId="0" applyFont="1" applyFill="1" applyBorder="1"/>
    <xf numFmtId="0" fontId="2" fillId="8" borderId="2" xfId="0" applyFont="1" applyFill="1" applyBorder="1"/>
    <xf numFmtId="0" fontId="2" fillId="9" borderId="2" xfId="0" applyFont="1" applyFill="1" applyBorder="1"/>
    <xf numFmtId="0" fontId="7" fillId="3" borderId="12" xfId="0" applyFont="1" applyFill="1" applyBorder="1" applyAlignment="1">
      <alignment horizontal="center"/>
    </xf>
    <xf numFmtId="0" fontId="7" fillId="3" borderId="13" xfId="0" applyFont="1" applyFill="1" applyBorder="1" applyAlignment="1">
      <alignment horizontal="center"/>
    </xf>
    <xf numFmtId="0" fontId="7" fillId="3" borderId="14" xfId="0" applyFont="1" applyFill="1" applyBorder="1" applyAlignment="1">
      <alignment horizontal="center" wrapText="1"/>
    </xf>
    <xf numFmtId="0" fontId="7" fillId="3" borderId="13" xfId="0" applyFont="1" applyFill="1" applyBorder="1" applyAlignment="1">
      <alignment horizontal="center" wrapText="1"/>
    </xf>
    <xf numFmtId="0" fontId="8" fillId="3" borderId="12" xfId="0" applyFont="1" applyFill="1" applyBorder="1" applyAlignment="1">
      <alignment wrapText="1"/>
    </xf>
    <xf numFmtId="0" fontId="8" fillId="3" borderId="13" xfId="0" applyFont="1" applyFill="1" applyBorder="1" applyAlignment="1">
      <alignment wrapText="1"/>
    </xf>
    <xf numFmtId="0" fontId="8" fillId="3" borderId="13" xfId="0" applyFont="1" applyFill="1" applyBorder="1"/>
    <xf numFmtId="0" fontId="8" fillId="3" borderId="14" xfId="0" applyFont="1" applyFill="1" applyBorder="1" applyAlignment="1">
      <alignment wrapText="1"/>
    </xf>
    <xf numFmtId="0" fontId="2" fillId="3" borderId="13" xfId="0" applyFont="1" applyFill="1" applyBorder="1"/>
    <xf numFmtId="0" fontId="2" fillId="3" borderId="14" xfId="0" applyFont="1" applyFill="1" applyBorder="1"/>
    <xf numFmtId="0" fontId="5" fillId="10" borderId="4" xfId="0" applyFont="1" applyFill="1" applyBorder="1" applyAlignment="1">
      <alignment wrapText="1"/>
    </xf>
    <xf numFmtId="0" fontId="5" fillId="10" borderId="15" xfId="0" applyFont="1" applyFill="1" applyBorder="1" applyAlignment="1">
      <alignment wrapText="1"/>
    </xf>
    <xf numFmtId="0" fontId="5" fillId="10" borderId="15" xfId="0" applyFont="1" applyFill="1" applyBorder="1"/>
    <xf numFmtId="0" fontId="5" fillId="10" borderId="15" xfId="0" applyFont="1" applyFill="1" applyBorder="1" applyAlignment="1">
      <alignment horizontal="left" wrapText="1"/>
    </xf>
    <xf numFmtId="0" fontId="6" fillId="10" borderId="15" xfId="0" applyFont="1" applyFill="1" applyBorder="1" applyAlignment="1">
      <alignment horizontal="left" wrapText="1"/>
    </xf>
    <xf numFmtId="0" fontId="6" fillId="10" borderId="15" xfId="0" applyFont="1" applyFill="1" applyBorder="1"/>
    <xf numFmtId="0" fontId="6" fillId="10" borderId="15" xfId="0" applyFont="1" applyFill="1" applyBorder="1" applyAlignment="1">
      <alignment wrapText="1"/>
    </xf>
    <xf numFmtId="0" fontId="9" fillId="0" borderId="0" xfId="0" applyFont="1" applyAlignment="1">
      <alignment horizontal="center"/>
    </xf>
    <xf numFmtId="0" fontId="10" fillId="0" borderId="0" xfId="0" applyFont="1" applyAlignment="1">
      <alignment horizontal="center"/>
    </xf>
    <xf numFmtId="0" fontId="11" fillId="0" borderId="0" xfId="0" applyFont="1" applyAlignment="1">
      <alignment horizontal="center"/>
    </xf>
    <xf numFmtId="0" fontId="6" fillId="0" borderId="0" xfId="0" applyFont="1" applyAlignment="1">
      <alignment horizontal="center"/>
    </xf>
    <xf numFmtId="0" fontId="11" fillId="0" borderId="0" xfId="0" applyFont="1"/>
    <xf numFmtId="0" fontId="12" fillId="11" borderId="16" xfId="0" applyFont="1" applyFill="1" applyBorder="1"/>
    <xf numFmtId="0" fontId="12" fillId="11" borderId="17" xfId="0" applyFont="1" applyFill="1" applyBorder="1" applyAlignment="1">
      <alignment vertical="center"/>
    </xf>
    <xf numFmtId="0" fontId="12" fillId="11" borderId="18" xfId="0" applyFont="1" applyFill="1" applyBorder="1" applyAlignment="1">
      <alignment vertical="center"/>
    </xf>
    <xf numFmtId="0" fontId="12" fillId="11" borderId="19" xfId="0" applyFont="1" applyFill="1" applyBorder="1" applyAlignment="1">
      <alignment horizontal="left" vertical="center"/>
    </xf>
    <xf numFmtId="0" fontId="12" fillId="11" borderId="19" xfId="0" applyFont="1" applyFill="1" applyBorder="1" applyAlignment="1">
      <alignment vertical="center"/>
    </xf>
    <xf numFmtId="0" fontId="1" fillId="12" borderId="20" xfId="0" applyFont="1" applyFill="1" applyBorder="1"/>
    <xf numFmtId="0" fontId="1" fillId="6" borderId="0" xfId="0" applyFont="1" applyFill="1"/>
    <xf numFmtId="0" fontId="6" fillId="13" borderId="10" xfId="0" applyFont="1" applyFill="1" applyBorder="1"/>
    <xf numFmtId="0" fontId="6" fillId="14" borderId="8" xfId="0" applyFont="1" applyFill="1" applyBorder="1"/>
    <xf numFmtId="0" fontId="6" fillId="14" borderId="8" xfId="0" quotePrefix="1" applyFont="1" applyFill="1" applyBorder="1"/>
    <xf numFmtId="0" fontId="6" fillId="13" borderId="10" xfId="0" quotePrefix="1" applyFont="1" applyFill="1" applyBorder="1"/>
    <xf numFmtId="0" fontId="6" fillId="8" borderId="19" xfId="0" applyFont="1" applyFill="1" applyBorder="1"/>
    <xf numFmtId="0" fontId="6" fillId="9" borderId="2" xfId="0" applyFont="1" applyFill="1" applyBorder="1"/>
    <xf numFmtId="0" fontId="6" fillId="8" borderId="2" xfId="0" applyFont="1" applyFill="1" applyBorder="1"/>
    <xf numFmtId="0" fontId="2" fillId="9" borderId="8" xfId="0" applyFont="1" applyFill="1" applyBorder="1"/>
    <xf numFmtId="0" fontId="2" fillId="8" borderId="8" xfId="0" applyFont="1" applyFill="1" applyBorder="1"/>
    <xf numFmtId="0" fontId="2" fillId="9" borderId="21" xfId="0" applyFont="1" applyFill="1" applyBorder="1"/>
    <xf numFmtId="0" fontId="2" fillId="8" borderId="21" xfId="0" applyFont="1" applyFill="1" applyBorder="1"/>
    <xf numFmtId="0" fontId="2" fillId="7" borderId="22" xfId="0" applyFont="1" applyFill="1" applyBorder="1"/>
    <xf numFmtId="0" fontId="6" fillId="8" borderId="11" xfId="0" applyFont="1" applyFill="1" applyBorder="1" applyAlignment="1">
      <alignment horizontal="right"/>
    </xf>
    <xf numFmtId="0" fontId="6" fillId="13" borderId="8" xfId="0" applyFont="1" applyFill="1" applyBorder="1"/>
    <xf numFmtId="0" fontId="6" fillId="13" borderId="9" xfId="0" applyFont="1" applyFill="1" applyBorder="1"/>
    <xf numFmtId="0" fontId="2" fillId="13" borderId="9" xfId="0" applyFont="1" applyFill="1" applyBorder="1"/>
    <xf numFmtId="0" fontId="6" fillId="13" borderId="9" xfId="0" applyFont="1" applyFill="1" applyBorder="1" applyAlignment="1">
      <alignment wrapText="1"/>
    </xf>
    <xf numFmtId="0" fontId="6" fillId="13" borderId="2" xfId="0" applyFont="1" applyFill="1" applyBorder="1"/>
    <xf numFmtId="0" fontId="6" fillId="13" borderId="9" xfId="0" applyFont="1" applyFill="1" applyBorder="1" applyAlignment="1">
      <alignment horizontal="center"/>
    </xf>
    <xf numFmtId="0" fontId="6" fillId="14" borderId="9" xfId="0" applyFont="1" applyFill="1" applyBorder="1"/>
    <xf numFmtId="0" fontId="2" fillId="14" borderId="9" xfId="0" applyFont="1" applyFill="1" applyBorder="1"/>
    <xf numFmtId="0" fontId="6" fillId="14" borderId="2" xfId="0" applyFont="1" applyFill="1" applyBorder="1"/>
    <xf numFmtId="0" fontId="6" fillId="14" borderId="9" xfId="0" applyFont="1" applyFill="1" applyBorder="1" applyAlignment="1">
      <alignment horizontal="center"/>
    </xf>
    <xf numFmtId="0" fontId="13" fillId="16" borderId="23" xfId="0" applyFont="1" applyFill="1" applyBorder="1" applyAlignment="1">
      <alignment horizontal="left" vertical="center"/>
    </xf>
    <xf numFmtId="0" fontId="14" fillId="15" borderId="0" xfId="0" applyFont="1" applyFill="1" applyAlignment="1">
      <alignment horizontal="left" vertical="center"/>
    </xf>
    <xf numFmtId="0" fontId="0" fillId="17" borderId="0" xfId="0" applyFill="1"/>
    <xf numFmtId="0" fontId="1" fillId="2" borderId="4" xfId="0" applyFont="1" applyFill="1" applyBorder="1" applyAlignment="1">
      <alignment wrapText="1"/>
    </xf>
    <xf numFmtId="0" fontId="0" fillId="0" borderId="4" xfId="0" applyBorder="1"/>
    <xf numFmtId="0" fontId="7" fillId="3" borderId="20" xfId="0" applyFont="1" applyFill="1" applyBorder="1" applyAlignment="1">
      <alignment horizontal="center"/>
    </xf>
    <xf numFmtId="0" fontId="0" fillId="0" borderId="20" xfId="0" applyBorder="1"/>
    <xf numFmtId="0" fontId="1" fillId="12" borderId="20" xfId="0" applyFont="1" applyFill="1" applyBorder="1" applyAlignment="1">
      <alignment horizontal="center"/>
    </xf>
    <xf numFmtId="0" fontId="13" fillId="16" borderId="23" xfId="0" applyFont="1" applyFill="1" applyBorder="1" applyAlignment="1">
      <alignment horizontal="left" vertical="center"/>
    </xf>
    <xf numFmtId="0" fontId="13" fillId="16" borderId="24" xfId="0" applyFont="1" applyFill="1" applyBorder="1" applyAlignment="1">
      <alignment horizontal="left" vertical="center"/>
    </xf>
    <xf numFmtId="0" fontId="13" fillId="16" borderId="25" xfId="0" applyFont="1" applyFill="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647700</xdr:colOff>
      <xdr:row>1</xdr:row>
      <xdr:rowOff>0</xdr:rowOff>
    </xdr:to>
    <xdr:pic>
      <xdr:nvPicPr>
        <xdr:cNvPr id="1025" name="image1.jpg">
          <a:extLst>
            <a:ext uri="{FF2B5EF4-FFF2-40B4-BE49-F238E27FC236}">
              <a16:creationId xmlns:a16="http://schemas.microsoft.com/office/drawing/2014/main" id="{00000000-0008-0000-0000-000001040000}"/>
            </a:ext>
          </a:extLst>
        </xdr:cNvPr>
        <xdr:cNvPicPr preferRelativeResize="0">
          <a:picLocks noChangeAspect="1" noChangeArrowheads="1"/>
        </xdr:cNvPicPr>
      </xdr:nvPicPr>
      <xdr:blipFill>
        <a:blip xmlns:r="http://schemas.openxmlformats.org/officeDocument/2006/relationships" r:embed="rId1"/>
        <a:srcRect/>
        <a:stretch>
          <a:fillRect/>
        </a:stretch>
      </xdr:blipFill>
      <xdr:spPr bwMode="auto">
        <a:xfrm>
          <a:off x="0" y="0"/>
          <a:ext cx="647700" cy="647700"/>
        </a:xfrm>
        <a:prstGeom prst="rect">
          <a:avLst/>
        </a:prstGeom>
        <a:noFill/>
        <a:ln>
          <a:noFill/>
          <a:prstDash val="solid"/>
        </a:ln>
      </xdr:spPr>
    </xdr:pic>
    <xdr:clientData fLocksWithSheet="0"/>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A48515"/>
    <outlinePr summaryBelow="0" summaryRight="0"/>
  </sheetPr>
  <dimension ref="A1:R16"/>
  <sheetViews>
    <sheetView tabSelected="1" workbookViewId="0">
      <pane ySplit="3" topLeftCell="A4" activePane="bottomLeft" state="frozen"/>
      <selection pane="bottomLeft" activeCell="B1" sqref="B1"/>
    </sheetView>
  </sheetViews>
  <sheetFormatPr defaultColWidth="12.7109375" defaultRowHeight="15.75" customHeight="1" x14ac:dyDescent="0.2"/>
  <cols>
    <col min="1" max="1" width="16.140625" customWidth="1"/>
    <col min="2" max="2" width="23.140625" customWidth="1"/>
    <col min="3" max="3" width="18.28515625" customWidth="1"/>
    <col min="4" max="4" width="13.42578125" customWidth="1"/>
    <col min="5" max="5" width="9" customWidth="1"/>
    <col min="6" max="6" width="10.140625" customWidth="1"/>
    <col min="7" max="7" width="9" customWidth="1"/>
    <col min="8" max="8" width="21.85546875" hidden="1" customWidth="1"/>
    <col min="9" max="9" width="17.28515625" hidden="1" customWidth="1"/>
    <col min="10" max="10" width="19.7109375" hidden="1" customWidth="1"/>
    <col min="11" max="11" width="6.7109375" hidden="1" customWidth="1"/>
    <col min="12" max="13" width="19.85546875" hidden="1" customWidth="1"/>
    <col min="14" max="14" width="12.42578125" hidden="1" customWidth="1"/>
    <col min="15" max="15" width="12.7109375" hidden="1" customWidth="1"/>
    <col min="16" max="16" width="82.42578125" customWidth="1"/>
    <col min="17" max="17" width="65.28515625" customWidth="1"/>
    <col min="18" max="18" width="44.42578125" customWidth="1"/>
  </cols>
  <sheetData>
    <row r="1" spans="1:18" ht="51" customHeight="1" x14ac:dyDescent="0.2">
      <c r="A1" s="53"/>
      <c r="B1" s="54" t="s">
        <v>0</v>
      </c>
      <c r="C1" s="54"/>
      <c r="D1" s="54"/>
      <c r="E1" s="55"/>
      <c r="F1" s="54"/>
      <c r="G1" s="56"/>
      <c r="H1" s="57"/>
      <c r="I1" s="54"/>
      <c r="J1" s="54"/>
      <c r="K1" s="54"/>
      <c r="L1" s="54"/>
    </row>
    <row r="2" spans="1:18" ht="38.25" customHeight="1" thickBot="1" x14ac:dyDescent="0.25">
      <c r="A2" s="1" t="s">
        <v>1</v>
      </c>
      <c r="B2" s="1"/>
      <c r="C2" s="1"/>
      <c r="D2" s="1"/>
      <c r="E2" s="86" t="s">
        <v>2</v>
      </c>
      <c r="F2" s="87"/>
      <c r="G2" s="87"/>
      <c r="H2" s="86"/>
      <c r="I2" s="87"/>
      <c r="J2" s="87"/>
      <c r="K2" s="86"/>
      <c r="L2" s="87"/>
      <c r="M2" s="87"/>
      <c r="N2" s="86" t="s">
        <v>3</v>
      </c>
      <c r="O2" s="87"/>
      <c r="P2" s="87"/>
      <c r="Q2" s="2"/>
      <c r="R2" s="2"/>
    </row>
    <row r="3" spans="1:18" ht="15.75" customHeight="1" thickTop="1" x14ac:dyDescent="0.2">
      <c r="A3" s="3" t="s">
        <v>4</v>
      </c>
      <c r="B3" s="3" t="s">
        <v>5</v>
      </c>
      <c r="C3" s="3" t="s">
        <v>6</v>
      </c>
      <c r="D3" s="3" t="s">
        <v>7</v>
      </c>
      <c r="E3" s="3" t="s">
        <v>8</v>
      </c>
      <c r="F3" s="3" t="s">
        <v>9</v>
      </c>
      <c r="G3" s="3" t="s">
        <v>10</v>
      </c>
      <c r="H3" s="3" t="s">
        <v>5</v>
      </c>
      <c r="I3" s="3" t="s">
        <v>6</v>
      </c>
      <c r="J3" s="4" t="s">
        <v>11</v>
      </c>
      <c r="K3" s="5" t="s">
        <v>12</v>
      </c>
      <c r="L3" s="5" t="s">
        <v>13</v>
      </c>
      <c r="M3" s="5" t="s">
        <v>14</v>
      </c>
      <c r="N3" s="4" t="s">
        <v>15</v>
      </c>
      <c r="O3" s="5" t="s">
        <v>16</v>
      </c>
      <c r="P3" s="3" t="s">
        <v>17</v>
      </c>
      <c r="Q3" s="3" t="s">
        <v>18</v>
      </c>
      <c r="R3" s="3" t="s">
        <v>19</v>
      </c>
    </row>
    <row r="4" spans="1:18" ht="15.75" customHeight="1" x14ac:dyDescent="0.2">
      <c r="A4" s="60" t="s">
        <v>20</v>
      </c>
      <c r="B4" s="60" t="s">
        <v>21</v>
      </c>
      <c r="C4" s="60"/>
      <c r="D4" s="60" t="s">
        <v>22</v>
      </c>
      <c r="E4" s="60">
        <v>4</v>
      </c>
      <c r="F4" s="60">
        <f>SUM(E4:E10)</f>
        <v>24</v>
      </c>
      <c r="G4" s="60"/>
      <c r="H4" s="60" t="s">
        <v>23</v>
      </c>
      <c r="I4" s="60" t="s">
        <v>24</v>
      </c>
      <c r="J4" s="60" t="s">
        <v>25</v>
      </c>
      <c r="K4" s="60" t="s">
        <v>12</v>
      </c>
      <c r="L4" s="60" t="s">
        <v>26</v>
      </c>
      <c r="M4" s="60" t="str">
        <f t="shared" ref="M4:M11" si="0">_xlfn.TEXTJOIN(" ",TRUE,K4,L4)</f>
        <v>Calibre various</v>
      </c>
      <c r="N4" s="60" t="s">
        <v>27</v>
      </c>
      <c r="O4" s="60" t="s">
        <v>28</v>
      </c>
      <c r="P4" s="60" t="str">
        <f t="shared" ref="P4:P11" si="1">_xlfn.TEXTJOIN("-",TRUE,H4,I4,J4,M4,N4,O4)</f>
        <v>Krag-Joergensen-bolt action-semi automatic-Calibre various-1889 to 1945-Norway</v>
      </c>
      <c r="Q4" s="60" t="s">
        <v>29</v>
      </c>
      <c r="R4" s="60"/>
    </row>
    <row r="5" spans="1:18" ht="15.75" customHeight="1" x14ac:dyDescent="0.2">
      <c r="A5" s="61"/>
      <c r="B5" s="61" t="s">
        <v>30</v>
      </c>
      <c r="C5" s="61"/>
      <c r="D5" s="61" t="s">
        <v>31</v>
      </c>
      <c r="E5" s="61">
        <v>4</v>
      </c>
      <c r="F5" s="61">
        <f>SUM(E4:E10)</f>
        <v>24</v>
      </c>
      <c r="G5" s="61"/>
      <c r="H5" s="61" t="s">
        <v>32</v>
      </c>
      <c r="I5" s="61" t="s">
        <v>24</v>
      </c>
      <c r="J5" s="61" t="s">
        <v>25</v>
      </c>
      <c r="K5" s="61" t="s">
        <v>12</v>
      </c>
      <c r="L5" s="62" t="s">
        <v>33</v>
      </c>
      <c r="M5" s="61" t="str">
        <f t="shared" si="0"/>
        <v>Calibre .303 mk vii</v>
      </c>
      <c r="N5" s="61" t="s">
        <v>34</v>
      </c>
      <c r="O5" s="61" t="s">
        <v>35</v>
      </c>
      <c r="P5" s="61" t="str">
        <f t="shared" si="1"/>
        <v>Lee-Enfield No4 MKI-bolt action-semi automatic-Calibre .303 mk vii-1895 to 1957-United Kingdom</v>
      </c>
      <c r="Q5" s="61" t="s">
        <v>36</v>
      </c>
      <c r="R5" s="61"/>
    </row>
    <row r="6" spans="1:18" ht="15.75" customHeight="1" x14ac:dyDescent="0.2">
      <c r="A6" s="60"/>
      <c r="B6" s="60" t="s">
        <v>37</v>
      </c>
      <c r="C6" s="60"/>
      <c r="D6" s="60" t="s">
        <v>38</v>
      </c>
      <c r="E6" s="60">
        <v>4</v>
      </c>
      <c r="F6" s="60">
        <f>SUM(E4:E10)</f>
        <v>24</v>
      </c>
      <c r="G6" s="60">
        <f>SUM(F6:F11)</f>
        <v>144</v>
      </c>
      <c r="H6" s="60" t="s">
        <v>39</v>
      </c>
      <c r="I6" s="60" t="s">
        <v>24</v>
      </c>
      <c r="J6" s="60" t="s">
        <v>25</v>
      </c>
      <c r="K6" s="60" t="s">
        <v>12</v>
      </c>
      <c r="L6" s="60" t="s">
        <v>26</v>
      </c>
      <c r="M6" s="60" t="str">
        <f t="shared" si="0"/>
        <v>Calibre various</v>
      </c>
      <c r="N6" s="60" t="s">
        <v>40</v>
      </c>
      <c r="O6" s="60" t="s">
        <v>41</v>
      </c>
      <c r="P6" s="60" t="str">
        <f t="shared" si="1"/>
        <v>Enfield M1917 -bolt action-semi automatic-Calibre various-1917 to present-United States</v>
      </c>
      <c r="Q6" s="60" t="s">
        <v>42</v>
      </c>
      <c r="R6" s="60"/>
    </row>
    <row r="7" spans="1:18" ht="15.75" customHeight="1" x14ac:dyDescent="0.2">
      <c r="A7" s="61"/>
      <c r="B7" s="61" t="s">
        <v>43</v>
      </c>
      <c r="C7" s="61" t="s">
        <v>44</v>
      </c>
      <c r="D7" s="61" t="s">
        <v>45</v>
      </c>
      <c r="E7" s="61"/>
      <c r="F7" s="61">
        <f>SUM(E4:E10)</f>
        <v>24</v>
      </c>
      <c r="G7" s="61"/>
      <c r="H7" s="61" t="s">
        <v>43</v>
      </c>
      <c r="I7" s="61" t="s">
        <v>24</v>
      </c>
      <c r="J7" s="61" t="s">
        <v>25</v>
      </c>
      <c r="K7" s="61" t="s">
        <v>12</v>
      </c>
      <c r="L7" s="62" t="s">
        <v>26</v>
      </c>
      <c r="M7" s="61" t="str">
        <f t="shared" si="0"/>
        <v>Calibre various</v>
      </c>
      <c r="N7" s="61" t="s">
        <v>46</v>
      </c>
      <c r="O7" s="61" t="s">
        <v>47</v>
      </c>
      <c r="P7" s="61" t="str">
        <f t="shared" si="1"/>
        <v>Mosin Nagant M1891-bolt action-semi automatic-Calibre various-1891 to present-Russian Empire</v>
      </c>
      <c r="Q7" s="61" t="s">
        <v>48</v>
      </c>
      <c r="R7" s="61"/>
    </row>
    <row r="8" spans="1:18" ht="15.75" customHeight="1" x14ac:dyDescent="0.2">
      <c r="A8" s="60"/>
      <c r="B8" s="60" t="s">
        <v>49</v>
      </c>
      <c r="C8" s="60" t="s">
        <v>50</v>
      </c>
      <c r="D8" s="60" t="s">
        <v>51</v>
      </c>
      <c r="E8" s="60">
        <v>4</v>
      </c>
      <c r="F8" s="60">
        <f>SUM(E4:E10)</f>
        <v>24</v>
      </c>
      <c r="G8" s="60"/>
      <c r="H8" s="60" t="s">
        <v>49</v>
      </c>
      <c r="I8" s="60" t="s">
        <v>24</v>
      </c>
      <c r="J8" s="60" t="s">
        <v>25</v>
      </c>
      <c r="K8" s="60" t="s">
        <v>12</v>
      </c>
      <c r="L8" s="60" t="s">
        <v>26</v>
      </c>
      <c r="M8" s="60" t="str">
        <f t="shared" si="0"/>
        <v>Calibre various</v>
      </c>
      <c r="N8" s="60" t="s">
        <v>46</v>
      </c>
      <c r="O8" s="60" t="s">
        <v>47</v>
      </c>
      <c r="P8" s="60" t="str">
        <f t="shared" si="1"/>
        <v>Mosin Nagant M1907-bolt action-semi automatic-Calibre various-1891 to present-Russian Empire</v>
      </c>
      <c r="Q8" s="60" t="s">
        <v>52</v>
      </c>
      <c r="R8" s="60" t="s">
        <v>53</v>
      </c>
    </row>
    <row r="9" spans="1:18" ht="15.75" customHeight="1" x14ac:dyDescent="0.2">
      <c r="A9" s="61"/>
      <c r="B9" s="61" t="s">
        <v>54</v>
      </c>
      <c r="C9" s="61" t="s">
        <v>55</v>
      </c>
      <c r="D9" s="61" t="s">
        <v>56</v>
      </c>
      <c r="E9" s="61">
        <v>4</v>
      </c>
      <c r="F9" s="61">
        <f>SUM(E4:E10)</f>
        <v>24</v>
      </c>
      <c r="G9" s="61"/>
      <c r="H9" s="61" t="s">
        <v>54</v>
      </c>
      <c r="I9" s="61" t="s">
        <v>24</v>
      </c>
      <c r="J9" s="61" t="s">
        <v>25</v>
      </c>
      <c r="K9" s="61" t="s">
        <v>12</v>
      </c>
      <c r="L9" s="62" t="s">
        <v>57</v>
      </c>
      <c r="M9" s="61" t="str">
        <f t="shared" si="0"/>
        <v>Calibre .30 03</v>
      </c>
      <c r="N9" s="61" t="s">
        <v>58</v>
      </c>
      <c r="O9" s="61" t="s">
        <v>41</v>
      </c>
      <c r="P9" s="61" t="str">
        <f t="shared" si="1"/>
        <v>Springfield M1903-bolt action-semi automatic-Calibre .30 03-1903 to 1936-United States</v>
      </c>
      <c r="Q9" s="61" t="s">
        <v>59</v>
      </c>
      <c r="R9" s="61"/>
    </row>
    <row r="10" spans="1:18" ht="15.75" customHeight="1" x14ac:dyDescent="0.2">
      <c r="A10" s="60"/>
      <c r="B10" s="60" t="s">
        <v>60</v>
      </c>
      <c r="C10" s="60" t="s">
        <v>61</v>
      </c>
      <c r="D10" s="60" t="s">
        <v>62</v>
      </c>
      <c r="E10" s="60">
        <v>4</v>
      </c>
      <c r="F10" s="60">
        <f>SUM(E4:E10)</f>
        <v>24</v>
      </c>
      <c r="G10" s="60"/>
      <c r="H10" s="60" t="s">
        <v>60</v>
      </c>
      <c r="I10" s="60" t="s">
        <v>24</v>
      </c>
      <c r="J10" s="60" t="s">
        <v>25</v>
      </c>
      <c r="K10" s="60" t="s">
        <v>12</v>
      </c>
      <c r="L10" s="60" t="s">
        <v>57</v>
      </c>
      <c r="M10" s="60" t="str">
        <f t="shared" si="0"/>
        <v>Calibre .30 03</v>
      </c>
      <c r="N10" s="60" t="s">
        <v>58</v>
      </c>
      <c r="O10" s="60" t="s">
        <v>41</v>
      </c>
      <c r="P10" s="60" t="str">
        <f t="shared" si="1"/>
        <v>Springfield M1903 A4-bolt action-semi automatic-Calibre .30 03-1903 to 1936-United States</v>
      </c>
      <c r="Q10" s="60" t="s">
        <v>63</v>
      </c>
      <c r="R10" s="60" t="s">
        <v>64</v>
      </c>
    </row>
    <row r="11" spans="1:18" ht="15.75" customHeight="1" x14ac:dyDescent="0.2">
      <c r="A11" s="61"/>
      <c r="B11" s="61" t="s">
        <v>65</v>
      </c>
      <c r="C11" s="61" t="s">
        <v>66</v>
      </c>
      <c r="D11" s="61"/>
      <c r="E11" s="61"/>
      <c r="F11" s="61">
        <f>SUM(E4:E10)</f>
        <v>24</v>
      </c>
      <c r="G11" s="61"/>
      <c r="H11" s="61" t="s">
        <v>65</v>
      </c>
      <c r="I11" s="61" t="s">
        <v>24</v>
      </c>
      <c r="J11" s="61" t="s">
        <v>25</v>
      </c>
      <c r="K11" s="61" t="s">
        <v>12</v>
      </c>
      <c r="L11" s="62" t="s">
        <v>26</v>
      </c>
      <c r="M11" s="61" t="str">
        <f t="shared" si="0"/>
        <v>Calibre various</v>
      </c>
      <c r="N11" s="61" t="s">
        <v>67</v>
      </c>
      <c r="O11" s="61" t="s">
        <v>68</v>
      </c>
      <c r="P11" s="61" t="str">
        <f t="shared" si="1"/>
        <v>Steyr Mannlicher M1895-bolt action-semi automatic-Calibre various-1895 to 1949-Austria/Hungary</v>
      </c>
      <c r="Q11" s="61"/>
      <c r="R11" s="61"/>
    </row>
    <row r="12" spans="1:18" ht="15.75" customHeight="1" x14ac:dyDescent="0.2">
      <c r="A12" s="60"/>
      <c r="B12" s="60"/>
      <c r="C12" s="60"/>
      <c r="D12" s="60" t="s">
        <v>69</v>
      </c>
      <c r="E12" s="60"/>
      <c r="F12" s="60"/>
      <c r="G12" s="60"/>
      <c r="H12" s="60"/>
      <c r="I12" s="60"/>
      <c r="J12" s="60"/>
      <c r="K12" s="60"/>
      <c r="L12" s="60"/>
      <c r="M12" s="60"/>
      <c r="N12" s="60"/>
      <c r="O12" s="60"/>
      <c r="P12" s="60"/>
      <c r="Q12" s="60"/>
      <c r="R12" s="60"/>
    </row>
    <row r="13" spans="1:18" ht="15.75" customHeight="1" x14ac:dyDescent="0.2">
      <c r="A13" s="61"/>
      <c r="B13" s="61"/>
      <c r="C13" s="61"/>
      <c r="D13" s="61" t="s">
        <v>70</v>
      </c>
      <c r="E13" s="61"/>
      <c r="F13" s="61"/>
      <c r="G13" s="61"/>
      <c r="H13" s="61"/>
      <c r="I13" s="61"/>
      <c r="J13" s="61"/>
      <c r="K13" s="61"/>
      <c r="L13" s="62"/>
      <c r="M13" s="61"/>
      <c r="N13" s="61"/>
      <c r="O13" s="61"/>
      <c r="P13" s="61"/>
      <c r="Q13" s="61"/>
      <c r="R13" s="61"/>
    </row>
    <row r="14" spans="1:18" ht="15.75" customHeight="1" x14ac:dyDescent="0.2">
      <c r="A14" s="60"/>
      <c r="B14" s="60"/>
      <c r="C14" s="60"/>
      <c r="D14" s="60" t="s">
        <v>71</v>
      </c>
      <c r="E14" s="60"/>
      <c r="F14" s="60"/>
      <c r="G14" s="60"/>
      <c r="H14" s="60"/>
      <c r="I14" s="60"/>
      <c r="J14" s="60"/>
      <c r="K14" s="60"/>
      <c r="L14" s="60"/>
      <c r="M14" s="60"/>
      <c r="N14" s="60"/>
      <c r="O14" s="60"/>
      <c r="P14" s="60"/>
      <c r="Q14" s="60"/>
      <c r="R14" s="60"/>
    </row>
    <row r="15" spans="1:18" ht="15.75" customHeight="1" x14ac:dyDescent="0.2">
      <c r="A15" s="61"/>
      <c r="B15" s="61"/>
      <c r="C15" s="61"/>
      <c r="D15" s="61" t="s">
        <v>72</v>
      </c>
      <c r="E15" s="61"/>
      <c r="F15" s="61"/>
      <c r="G15" s="61"/>
      <c r="H15" s="61"/>
      <c r="I15" s="61"/>
      <c r="J15" s="61"/>
      <c r="K15" s="61"/>
      <c r="L15" s="62"/>
      <c r="M15" s="61"/>
      <c r="N15" s="61"/>
      <c r="O15" s="61"/>
      <c r="P15" s="61"/>
      <c r="Q15" s="61"/>
      <c r="R15" s="61"/>
    </row>
    <row r="16" spans="1:18" ht="15.75" customHeight="1" x14ac:dyDescent="0.2">
      <c r="A16" s="60"/>
      <c r="B16" s="60"/>
      <c r="C16" s="60"/>
      <c r="D16" s="60" t="s">
        <v>73</v>
      </c>
      <c r="E16" s="60"/>
      <c r="F16" s="60"/>
      <c r="G16" s="60"/>
      <c r="H16" s="60"/>
      <c r="I16" s="60"/>
      <c r="J16" s="60"/>
      <c r="K16" s="60"/>
      <c r="L16" s="60"/>
      <c r="M16" s="60"/>
      <c r="N16" s="60"/>
      <c r="O16" s="60"/>
      <c r="P16" s="60"/>
      <c r="Q16" s="60"/>
      <c r="R16" s="60"/>
    </row>
  </sheetData>
  <autoFilter ref="A3:R11" xr:uid="{00000000-0009-0000-0000-000000000000}"/>
  <mergeCells count="4">
    <mergeCell ref="E2:G2"/>
    <mergeCell ref="K2:M2"/>
    <mergeCell ref="N2:P2"/>
    <mergeCell ref="H2:J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1F5FAA"/>
    <outlinePr summaryBelow="0" summaryRight="0"/>
  </sheetPr>
  <dimension ref="A1:A10"/>
  <sheetViews>
    <sheetView workbookViewId="0">
      <pane ySplit="2" topLeftCell="A3" activePane="bottomLeft" state="frozen"/>
      <selection pane="bottomLeft"/>
    </sheetView>
  </sheetViews>
  <sheetFormatPr defaultColWidth="12.7109375" defaultRowHeight="15.75" customHeight="1" x14ac:dyDescent="0.2"/>
  <cols>
    <col min="1" max="1" width="27.140625" customWidth="1"/>
  </cols>
  <sheetData>
    <row r="1" spans="1:1" ht="15" customHeight="1" x14ac:dyDescent="0.2">
      <c r="A1" s="6" t="s">
        <v>74</v>
      </c>
    </row>
    <row r="2" spans="1:1" ht="15" customHeight="1" x14ac:dyDescent="0.2">
      <c r="A2" s="7" t="s">
        <v>75</v>
      </c>
    </row>
    <row r="3" spans="1:1" ht="15.75" customHeight="1" x14ac:dyDescent="0.2">
      <c r="A3" s="60" t="str">
        <f>_xlfn.TEXTJOIN(" ",TRUE,Info!A4,Info!B4)</f>
        <v>Rifle Krag Joergensen</v>
      </c>
    </row>
    <row r="4" spans="1:1" ht="15.75" customHeight="1" x14ac:dyDescent="0.2">
      <c r="A4" s="61" t="str">
        <f>_xlfn.TEXTJOIN(" ",TRUE,Info!A4,Info!B5)</f>
        <v>Rifle Lee Enfield No4 MKI</v>
      </c>
    </row>
    <row r="5" spans="1:1" ht="15.75" customHeight="1" x14ac:dyDescent="0.2">
      <c r="A5" s="60" t="str">
        <f>_xlfn.TEXTJOIN(" ",TRUE,Info!A4,Info!B6)</f>
        <v>Rifle Enfield M1917</v>
      </c>
    </row>
    <row r="6" spans="1:1" ht="15.75" customHeight="1" x14ac:dyDescent="0.2">
      <c r="A6" s="61" t="str">
        <f>_xlfn.TEXTJOIN(" ",TRUE,Info!A4,Info!B7)</f>
        <v>Rifle Mosin Nagant M1891</v>
      </c>
    </row>
    <row r="7" spans="1:1" ht="15.75" customHeight="1" x14ac:dyDescent="0.2">
      <c r="A7" s="60" t="str">
        <f>_xlfn.TEXTJOIN(" ",TRUE,Info!A4,Info!B8)</f>
        <v>Rifle Mosin Nagant M1907</v>
      </c>
    </row>
    <row r="8" spans="1:1" ht="15.75" customHeight="1" x14ac:dyDescent="0.2">
      <c r="A8" s="61" t="str">
        <f>_xlfn.TEXTJOIN(" ",TRUE,Info!A4,Info!B9)</f>
        <v>Rifle Springfield M1903</v>
      </c>
    </row>
    <row r="9" spans="1:1" ht="15.75" customHeight="1" x14ac:dyDescent="0.2">
      <c r="A9" s="60" t="str">
        <f>_xlfn.TEXTJOIN(" ",TRUE,Info!A4,Info!B10)</f>
        <v>Rifle Springfield M1903 A4</v>
      </c>
    </row>
    <row r="10" spans="1:1" ht="15.75" customHeight="1" x14ac:dyDescent="0.2">
      <c r="A10" s="60" t="str">
        <f>_xlfn.TEXTJOIN(" ",TRUE,Info!A4,Info!B11)</f>
        <v>Rifle Steyr Mannlicher M1895</v>
      </c>
    </row>
  </sheetData>
  <autoFilter ref="A1:A10" xr:uid="{00000000-0009-0000-0000-00000100000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451F"/>
    <outlinePr summaryBelow="0" summaryRight="0"/>
  </sheetPr>
  <dimension ref="A1:AD90"/>
  <sheetViews>
    <sheetView workbookViewId="0">
      <pane xSplit="9" ySplit="2" topLeftCell="U3" activePane="bottomRight" state="frozen"/>
      <selection pane="topRight" activeCell="J1" sqref="J1"/>
      <selection pane="bottomLeft" activeCell="A3" sqref="A3"/>
      <selection pane="bottomRight"/>
    </sheetView>
  </sheetViews>
  <sheetFormatPr defaultColWidth="12.7109375" defaultRowHeight="15.75" customHeight="1" x14ac:dyDescent="0.2"/>
  <cols>
    <col min="1" max="1" width="11.42578125" customWidth="1"/>
    <col min="2" max="2" width="8.42578125" customWidth="1"/>
    <col min="3" max="3" width="12.140625" customWidth="1"/>
    <col min="4" max="4" width="8.28515625" customWidth="1"/>
    <col min="5" max="5" width="15.85546875" customWidth="1"/>
    <col min="6" max="6" width="18.28515625" customWidth="1"/>
    <col min="7" max="7" width="21.28515625" customWidth="1"/>
    <col min="8" max="9" width="17.7109375" customWidth="1"/>
    <col min="10" max="10" width="26.140625" customWidth="1"/>
    <col min="11" max="16" width="23" customWidth="1"/>
    <col min="17" max="17" width="69" customWidth="1"/>
    <col min="18" max="18" width="2.7109375" customWidth="1"/>
    <col min="19" max="19" width="10.85546875" customWidth="1"/>
    <col min="20" max="20" width="2.7109375" customWidth="1"/>
    <col min="21" max="21" width="52.42578125" customWidth="1"/>
    <col min="22" max="22" width="2.7109375" customWidth="1"/>
    <col min="23" max="23" width="44" customWidth="1"/>
    <col min="24" max="24" width="2.7109375" customWidth="1"/>
    <col min="25" max="25" width="10.42578125" customWidth="1"/>
    <col min="26" max="26" width="2.7109375" customWidth="1"/>
    <col min="27" max="27" width="30.7109375" customWidth="1"/>
    <col min="28" max="28" width="2.7109375" customWidth="1"/>
    <col min="29" max="29" width="10.7109375" customWidth="1"/>
    <col min="30" max="30" width="10.28515625" customWidth="1"/>
  </cols>
  <sheetData>
    <row r="1" spans="1:30" ht="15" customHeight="1" x14ac:dyDescent="0.2">
      <c r="A1" s="59" t="s">
        <v>76</v>
      </c>
      <c r="B1" s="8"/>
      <c r="C1" s="8"/>
      <c r="D1" s="8"/>
      <c r="E1" s="8"/>
      <c r="F1" s="8"/>
      <c r="G1" s="8"/>
      <c r="H1" s="8"/>
      <c r="I1" s="8"/>
      <c r="J1" s="8"/>
      <c r="K1" s="8"/>
      <c r="L1" s="8"/>
      <c r="M1" s="8"/>
      <c r="N1" s="8"/>
      <c r="O1" s="8"/>
      <c r="P1" s="8"/>
      <c r="Q1" s="8"/>
      <c r="R1" s="9"/>
      <c r="S1" s="8"/>
      <c r="T1" s="9"/>
      <c r="U1" s="8"/>
      <c r="V1" s="9"/>
      <c r="W1" s="8"/>
      <c r="X1" s="9"/>
      <c r="Y1" s="8"/>
      <c r="Z1" s="9"/>
      <c r="AA1" s="8"/>
      <c r="AB1" s="10"/>
      <c r="AC1" s="11" t="s">
        <v>77</v>
      </c>
      <c r="AD1" s="11">
        <f>SUM(AC3:AC90)</f>
        <v>448</v>
      </c>
    </row>
    <row r="2" spans="1:30" ht="12.75" customHeight="1" x14ac:dyDescent="0.2">
      <c r="A2" s="12" t="s">
        <v>78</v>
      </c>
      <c r="B2" s="13" t="s">
        <v>79</v>
      </c>
      <c r="C2" s="13" t="s">
        <v>80</v>
      </c>
      <c r="D2" s="13" t="s">
        <v>81</v>
      </c>
      <c r="E2" s="13" t="s">
        <v>82</v>
      </c>
      <c r="F2" s="13" t="s">
        <v>4</v>
      </c>
      <c r="G2" s="13" t="s">
        <v>5</v>
      </c>
      <c r="H2" s="13" t="s">
        <v>6</v>
      </c>
      <c r="I2" s="13" t="s">
        <v>7</v>
      </c>
      <c r="J2" s="13" t="s">
        <v>83</v>
      </c>
      <c r="K2" s="13" t="s">
        <v>84</v>
      </c>
      <c r="L2" s="13" t="s">
        <v>85</v>
      </c>
      <c r="M2" s="13" t="s">
        <v>86</v>
      </c>
      <c r="N2" s="13" t="s">
        <v>87</v>
      </c>
      <c r="O2" s="13" t="s">
        <v>88</v>
      </c>
      <c r="P2" s="13" t="s">
        <v>89</v>
      </c>
      <c r="Q2" s="13" t="s">
        <v>90</v>
      </c>
      <c r="R2" s="14" t="s">
        <v>91</v>
      </c>
      <c r="S2" s="13" t="s">
        <v>92</v>
      </c>
      <c r="T2" s="14" t="s">
        <v>93</v>
      </c>
      <c r="U2" s="13" t="s">
        <v>94</v>
      </c>
      <c r="V2" s="15" t="s">
        <v>95</v>
      </c>
      <c r="W2" s="13" t="s">
        <v>96</v>
      </c>
      <c r="X2" s="15" t="s">
        <v>97</v>
      </c>
      <c r="Y2" s="13" t="s">
        <v>98</v>
      </c>
      <c r="Z2" s="15" t="s">
        <v>99</v>
      </c>
      <c r="AA2" s="13" t="s">
        <v>100</v>
      </c>
      <c r="AB2" s="14" t="s">
        <v>101</v>
      </c>
      <c r="AC2" s="13" t="s">
        <v>8</v>
      </c>
      <c r="AD2" s="13" t="s">
        <v>102</v>
      </c>
    </row>
    <row r="3" spans="1:30" ht="15.75" customHeight="1" x14ac:dyDescent="0.2">
      <c r="A3" s="60" t="s">
        <v>103</v>
      </c>
      <c r="B3" s="60" t="str">
        <f>VLOOKUP($A3,ImportRanges!$A:$C,2,0)</f>
        <v>GUNS</v>
      </c>
      <c r="C3" s="60" t="str">
        <f>VLOOKUP($A3,ImportRanges!$A:$C,3,0)</f>
        <v>RIFLE</v>
      </c>
      <c r="D3" s="60" t="str">
        <f>ImportRanges!$G$3</f>
        <v>AKB00M</v>
      </c>
      <c r="E3" s="60" t="s">
        <v>104</v>
      </c>
      <c r="F3" s="60" t="s">
        <v>20</v>
      </c>
      <c r="G3" s="60" t="s">
        <v>21</v>
      </c>
      <c r="H3" s="60" t="s">
        <v>66</v>
      </c>
      <c r="I3" s="60" t="s">
        <v>22</v>
      </c>
      <c r="J3" s="60" t="str">
        <f t="shared" ref="J3:J34" si="0">_xlfn.TEXTJOIN(" ",TRUE,F3,G3)</f>
        <v>Rifle Krag Joergensen</v>
      </c>
      <c r="K3" s="60" t="str">
        <f t="shared" ref="K3:K34" si="1">_xlfn.TEXTJOIN(" ",TRUE,H3,R3,I3)</f>
        <v>Shot 01 Composite</v>
      </c>
      <c r="L3" s="60" t="str">
        <f t="shared" ref="L3:L34" si="2">_xlfn.TEXTJOIN(" ",TRUE,H3,T3,I3)</f>
        <v>Shot 02 Composite</v>
      </c>
      <c r="M3" s="60" t="str">
        <f t="shared" ref="M3:M34" si="3">_xlfn.TEXTJOIN(" ",TRUE,H3,V3,I3)</f>
        <v>Shot 03 Composite</v>
      </c>
      <c r="N3" s="60" t="str">
        <f t="shared" ref="N3:N34" si="4">_xlfn.TEXTJOIN(" ",TRUE,H3,X3,I3)</f>
        <v>Shot 04 Composite</v>
      </c>
      <c r="O3" s="60" t="str">
        <f t="shared" ref="O3:O8" si="5">_xlfn.TEXTJOIN(" ",TRUE,H3,Z3,I3)</f>
        <v>Shot 05 Composite</v>
      </c>
      <c r="P3" s="60" t="str">
        <f t="shared" ref="P3:P8" si="6">_xlfn.TEXTJOIN(" ",TRUE,H3,AB3,I3)</f>
        <v>Shot 06 Composite</v>
      </c>
      <c r="Q3" s="60" t="str">
        <f>_xlfn.TEXTJOIN("", TRUE,  A3, "_", J3,"-",K3, "_",D3, "_",E3 )</f>
        <v>GUNRif_Rifle Krag Joergensen-Shot 01 Composite_AKB00M_WWI Firearms</v>
      </c>
      <c r="R3" s="63" t="s">
        <v>91</v>
      </c>
      <c r="S3" s="60" t="str">
        <f>_xlfn.TEXTJOIN("", TRUE,  A3, "_", J3,"-",L3, "_",D3, "_",E3 )</f>
        <v>GUNRif_Rifle Krag Joergensen-Shot 02 Composite_AKB00M_WWI Firearms</v>
      </c>
      <c r="T3" s="63" t="s">
        <v>93</v>
      </c>
      <c r="U3" s="60" t="str">
        <f>_xlfn.TEXTJOIN("", TRUE,  A3, "_", J3,"-",M3, "_",D3, "_",E3 )</f>
        <v>GUNRif_Rifle Krag Joergensen-Shot 03 Composite_AKB00M_WWI Firearms</v>
      </c>
      <c r="V3" s="63" t="s">
        <v>95</v>
      </c>
      <c r="W3" s="60" t="str">
        <f>_xlfn.TEXTJOIN("", TRUE,  A3, "_", J3,"-",N3, "_",D3, "_",E3 )</f>
        <v>GUNRif_Rifle Krag Joergensen-Shot 04 Composite_AKB00M_WWI Firearms</v>
      </c>
      <c r="X3" s="63" t="s">
        <v>97</v>
      </c>
      <c r="Y3" s="60" t="str">
        <f>_xlfn.TEXTJOIN("", TRUE,  A3, "_", J3,"-",O3, "_",D3, "_",E3 )</f>
        <v>GUNRif_Rifle Krag Joergensen-Shot 05 Composite_AKB00M_WWI Firearms</v>
      </c>
      <c r="Z3" s="63" t="s">
        <v>99</v>
      </c>
      <c r="AA3" s="60" t="str">
        <f>_xlfn.TEXTJOIN("", TRUE,  A3, "_", J3,"-",P3, "_",D3, "_",E3 )</f>
        <v>GUNRif_Rifle Krag Joergensen-Shot 06 Composite_AKB00M_WWI Firearms</v>
      </c>
      <c r="AB3" s="63" t="s">
        <v>101</v>
      </c>
      <c r="AC3" s="60">
        <v>6</v>
      </c>
      <c r="AD3" s="60" t="s">
        <v>105</v>
      </c>
    </row>
    <row r="4" spans="1:30" ht="15.75" customHeight="1" x14ac:dyDescent="0.2">
      <c r="A4" s="61" t="s">
        <v>103</v>
      </c>
      <c r="B4" s="61" t="str">
        <f>VLOOKUP($A4,ImportRanges!$A:$C,2,0)</f>
        <v>GUNS</v>
      </c>
      <c r="C4" s="61" t="str">
        <f>VLOOKUP($A4,ImportRanges!$A:$C,3,0)</f>
        <v>RIFLE</v>
      </c>
      <c r="D4" s="61" t="str">
        <f>ImportRanges!$G$3</f>
        <v>AKB00M</v>
      </c>
      <c r="E4" s="61" t="s">
        <v>104</v>
      </c>
      <c r="F4" s="61" t="s">
        <v>20</v>
      </c>
      <c r="G4" s="61" t="s">
        <v>21</v>
      </c>
      <c r="H4" s="61" t="s">
        <v>66</v>
      </c>
      <c r="I4" s="61" t="s">
        <v>69</v>
      </c>
      <c r="J4" s="61" t="str">
        <f t="shared" si="0"/>
        <v>Rifle Krag Joergensen</v>
      </c>
      <c r="K4" s="61" t="str">
        <f t="shared" si="1"/>
        <v>Shot 01 L1 Body</v>
      </c>
      <c r="L4" s="61" t="str">
        <f t="shared" si="2"/>
        <v>Shot 02 L1 Body</v>
      </c>
      <c r="M4" s="61" t="str">
        <f t="shared" si="3"/>
        <v>Shot 03 L1 Body</v>
      </c>
      <c r="N4" s="61" t="str">
        <f t="shared" si="4"/>
        <v>Shot 04 L1 Body</v>
      </c>
      <c r="O4" s="61" t="str">
        <f t="shared" si="5"/>
        <v>Shot 05 L1 Body</v>
      </c>
      <c r="P4" s="61" t="str">
        <f t="shared" si="6"/>
        <v>Shot 06 L1 Body</v>
      </c>
      <c r="Q4" s="61" t="str">
        <f t="shared" ref="Q4:Q23" si="7">_xlfn.TEXTJOIN("", TRUE, A4, "_", J4,"-",K4, "_",D4, "_",E4 )</f>
        <v>GUNRif_Rifle Krag Joergensen-Shot 01 L1 Body_AKB00M_WWI Firearms</v>
      </c>
      <c r="R4" s="62" t="s">
        <v>91</v>
      </c>
      <c r="S4" s="61" t="str">
        <f t="shared" ref="S4:S23" si="8">_xlfn.TEXTJOIN("", TRUE, A4, "_", J4,"-",L4, "_",D4, "_",E4 )</f>
        <v>GUNRif_Rifle Krag Joergensen-Shot 02 L1 Body_AKB00M_WWI Firearms</v>
      </c>
      <c r="T4" s="62" t="s">
        <v>93</v>
      </c>
      <c r="U4" s="61" t="str">
        <f t="shared" ref="U4:U23" si="9">_xlfn.TEXTJOIN("", TRUE, A4, "_", J4,"-",M4, "_",D4, "_",E4 )</f>
        <v>GUNRif_Rifle Krag Joergensen-Shot 03 L1 Body_AKB00M_WWI Firearms</v>
      </c>
      <c r="V4" s="62" t="s">
        <v>95</v>
      </c>
      <c r="W4" s="61" t="str">
        <f t="shared" ref="W4:W23" si="10">_xlfn.TEXTJOIN("", TRUE, A4, "_", J4,"-",N4, "_",D4, "_",E4 )</f>
        <v>GUNRif_Rifle Krag Joergensen-Shot 04 L1 Body_AKB00M_WWI Firearms</v>
      </c>
      <c r="X4" s="62" t="s">
        <v>97</v>
      </c>
      <c r="Y4" s="61" t="str">
        <f>_xlfn.TEXTJOIN("", TRUE, A4, "_", J4,"-",O4, "_",D4, "_",E4 )</f>
        <v>GUNRif_Rifle Krag Joergensen-Shot 05 L1 Body_AKB00M_WWI Firearms</v>
      </c>
      <c r="Z4" s="62" t="s">
        <v>99</v>
      </c>
      <c r="AA4" s="61" t="str">
        <f>_xlfn.TEXTJOIN("", TRUE, A4, "_", J4,"-",P4, "_",D4, "_",E4 )</f>
        <v>GUNRif_Rifle Krag Joergensen-Shot 06 L1 Body_AKB00M_WWI Firearms</v>
      </c>
      <c r="AB4" s="62" t="s">
        <v>101</v>
      </c>
      <c r="AC4" s="61">
        <v>6</v>
      </c>
      <c r="AD4" s="61" t="s">
        <v>105</v>
      </c>
    </row>
    <row r="5" spans="1:30" ht="15.75" customHeight="1" x14ac:dyDescent="0.2">
      <c r="A5" s="60" t="s">
        <v>103</v>
      </c>
      <c r="B5" s="60" t="str">
        <f>VLOOKUP($A5,ImportRanges!$A:$C,2,0)</f>
        <v>GUNS</v>
      </c>
      <c r="C5" s="60" t="str">
        <f>VLOOKUP($A5,ImportRanges!$A:$C,3,0)</f>
        <v>RIFLE</v>
      </c>
      <c r="D5" s="60" t="str">
        <f>ImportRanges!$G$3</f>
        <v>AKB00M</v>
      </c>
      <c r="E5" s="60" t="s">
        <v>104</v>
      </c>
      <c r="F5" s="60" t="s">
        <v>20</v>
      </c>
      <c r="G5" s="60" t="s">
        <v>21</v>
      </c>
      <c r="H5" s="60" t="s">
        <v>66</v>
      </c>
      <c r="I5" s="60" t="s">
        <v>70</v>
      </c>
      <c r="J5" s="60" t="str">
        <f t="shared" si="0"/>
        <v>Rifle Krag Joergensen</v>
      </c>
      <c r="K5" s="60" t="str">
        <f t="shared" si="1"/>
        <v>Shot 01 L2 Mechanic</v>
      </c>
      <c r="L5" s="60" t="str">
        <f t="shared" si="2"/>
        <v>Shot 02 L2 Mechanic</v>
      </c>
      <c r="M5" s="60" t="str">
        <f t="shared" si="3"/>
        <v>Shot 03 L2 Mechanic</v>
      </c>
      <c r="N5" s="60" t="str">
        <f t="shared" si="4"/>
        <v>Shot 04 L2 Mechanic</v>
      </c>
      <c r="O5" s="60" t="str">
        <f t="shared" si="5"/>
        <v>Shot 05 L2 Mechanic</v>
      </c>
      <c r="P5" s="60" t="str">
        <f t="shared" si="6"/>
        <v>Shot 06 L2 Mechanic</v>
      </c>
      <c r="Q5" s="60" t="str">
        <f t="shared" si="7"/>
        <v>GUNRif_Rifle Krag Joergensen-Shot 01 L2 Mechanic_AKB00M_WWI Firearms</v>
      </c>
      <c r="R5" s="63" t="s">
        <v>91</v>
      </c>
      <c r="S5" s="60" t="str">
        <f t="shared" si="8"/>
        <v>GUNRif_Rifle Krag Joergensen-Shot 02 L2 Mechanic_AKB00M_WWI Firearms</v>
      </c>
      <c r="T5" s="63" t="s">
        <v>93</v>
      </c>
      <c r="U5" s="60" t="str">
        <f t="shared" si="9"/>
        <v>GUNRif_Rifle Krag Joergensen-Shot 03 L2 Mechanic_AKB00M_WWI Firearms</v>
      </c>
      <c r="V5" s="63" t="s">
        <v>95</v>
      </c>
      <c r="W5" s="60" t="str">
        <f t="shared" si="10"/>
        <v>GUNRif_Rifle Krag Joergensen-Shot 04 L2 Mechanic_AKB00M_WWI Firearms</v>
      </c>
      <c r="X5" s="63" t="s">
        <v>97</v>
      </c>
      <c r="Y5" s="60" t="str">
        <f>_xlfn.TEXTJOIN("", TRUE, A5, "_", J5,"-",O5, "_",D5, "_",E5 )</f>
        <v>GUNRif_Rifle Krag Joergensen-Shot 05 L2 Mechanic_AKB00M_WWI Firearms</v>
      </c>
      <c r="Z5" s="63" t="s">
        <v>99</v>
      </c>
      <c r="AA5" s="60" t="str">
        <f>_xlfn.TEXTJOIN("", TRUE, A5, "_", J5,"-",P5, "_",D5, "_",E5 )</f>
        <v>GUNRif_Rifle Krag Joergensen-Shot 06 L2 Mechanic_AKB00M_WWI Firearms</v>
      </c>
      <c r="AB5" s="63" t="s">
        <v>101</v>
      </c>
      <c r="AC5" s="60">
        <v>6</v>
      </c>
      <c r="AD5" s="60" t="s">
        <v>105</v>
      </c>
    </row>
    <row r="6" spans="1:30" ht="15.75" customHeight="1" x14ac:dyDescent="0.2">
      <c r="A6" s="61" t="s">
        <v>103</v>
      </c>
      <c r="B6" s="61" t="str">
        <f>VLOOKUP($A6,ImportRanges!$A:$C,2,0)</f>
        <v>GUNS</v>
      </c>
      <c r="C6" s="61" t="str">
        <f>VLOOKUP($A6,ImportRanges!$A:$C,3,0)</f>
        <v>RIFLE</v>
      </c>
      <c r="D6" s="61" t="str">
        <f>ImportRanges!$G$3</f>
        <v>AKB00M</v>
      </c>
      <c r="E6" s="61" t="s">
        <v>104</v>
      </c>
      <c r="F6" s="61" t="s">
        <v>20</v>
      </c>
      <c r="G6" s="61" t="s">
        <v>21</v>
      </c>
      <c r="H6" s="61" t="s">
        <v>66</v>
      </c>
      <c r="I6" s="61" t="s">
        <v>71</v>
      </c>
      <c r="J6" s="61" t="str">
        <f t="shared" si="0"/>
        <v>Rifle Krag Joergensen</v>
      </c>
      <c r="K6" s="61" t="str">
        <f t="shared" si="1"/>
        <v>Shot 01 L3 Transient</v>
      </c>
      <c r="L6" s="61" t="str">
        <f t="shared" si="2"/>
        <v>Shot 02 L3 Transient</v>
      </c>
      <c r="M6" s="61" t="str">
        <f t="shared" si="3"/>
        <v>Shot 03 L3 Transient</v>
      </c>
      <c r="N6" s="61" t="str">
        <f t="shared" si="4"/>
        <v>Shot 04 L3 Transient</v>
      </c>
      <c r="O6" s="61" t="str">
        <f t="shared" si="5"/>
        <v>Shot 05 L3 Transient</v>
      </c>
      <c r="P6" s="61" t="str">
        <f t="shared" si="6"/>
        <v>Shot 06 L3 Transient</v>
      </c>
      <c r="Q6" s="61" t="str">
        <f t="shared" si="7"/>
        <v>GUNRif_Rifle Krag Joergensen-Shot 01 L3 Transient_AKB00M_WWI Firearms</v>
      </c>
      <c r="R6" s="62" t="s">
        <v>91</v>
      </c>
      <c r="S6" s="61" t="str">
        <f t="shared" si="8"/>
        <v>GUNRif_Rifle Krag Joergensen-Shot 02 L3 Transient_AKB00M_WWI Firearms</v>
      </c>
      <c r="T6" s="62" t="s">
        <v>93</v>
      </c>
      <c r="U6" s="61" t="str">
        <f t="shared" si="9"/>
        <v>GUNRif_Rifle Krag Joergensen-Shot 03 L3 Transient_AKB00M_WWI Firearms</v>
      </c>
      <c r="V6" s="62" t="s">
        <v>95</v>
      </c>
      <c r="W6" s="61" t="str">
        <f t="shared" si="10"/>
        <v>GUNRif_Rifle Krag Joergensen-Shot 04 L3 Transient_AKB00M_WWI Firearms</v>
      </c>
      <c r="X6" s="62" t="s">
        <v>97</v>
      </c>
      <c r="Y6" s="61" t="str">
        <f>_xlfn.TEXTJOIN("", TRUE, A6, "_", J6,"-",O6, "_",D6, "_",E6 )</f>
        <v>GUNRif_Rifle Krag Joergensen-Shot 05 L3 Transient_AKB00M_WWI Firearms</v>
      </c>
      <c r="Z6" s="62" t="s">
        <v>99</v>
      </c>
      <c r="AA6" s="61" t="str">
        <f>_xlfn.TEXTJOIN("", TRUE, A6, "_", J6,"-",P6, "_",D6, "_",E6 )</f>
        <v>GUNRif_Rifle Krag Joergensen-Shot 06 L3 Transient_AKB00M_WWI Firearms</v>
      </c>
      <c r="AB6" s="62" t="s">
        <v>101</v>
      </c>
      <c r="AC6" s="61">
        <v>6</v>
      </c>
      <c r="AD6" s="61" t="s">
        <v>105</v>
      </c>
    </row>
    <row r="7" spans="1:30" ht="15.75" customHeight="1" x14ac:dyDescent="0.2">
      <c r="A7" s="60" t="s">
        <v>103</v>
      </c>
      <c r="B7" s="60" t="str">
        <f>VLOOKUP($A7,ImportRanges!$A:$C,2,0)</f>
        <v>GUNS</v>
      </c>
      <c r="C7" s="60" t="str">
        <f>VLOOKUP($A7,ImportRanges!$A:$C,3,0)</f>
        <v>RIFLE</v>
      </c>
      <c r="D7" s="60" t="str">
        <f>ImportRanges!$G$3</f>
        <v>AKB00M</v>
      </c>
      <c r="E7" s="60" t="s">
        <v>104</v>
      </c>
      <c r="F7" s="60" t="s">
        <v>20</v>
      </c>
      <c r="G7" s="60" t="s">
        <v>21</v>
      </c>
      <c r="H7" s="60" t="s">
        <v>66</v>
      </c>
      <c r="I7" s="60" t="s">
        <v>72</v>
      </c>
      <c r="J7" s="60" t="str">
        <f t="shared" si="0"/>
        <v>Rifle Krag Joergensen</v>
      </c>
      <c r="K7" s="60" t="str">
        <f t="shared" si="1"/>
        <v>Shot 01 L4 Punch</v>
      </c>
      <c r="L7" s="60" t="str">
        <f t="shared" si="2"/>
        <v>Shot 02 L4 Punch</v>
      </c>
      <c r="M7" s="60" t="str">
        <f t="shared" si="3"/>
        <v>Shot 03 L4 Punch</v>
      </c>
      <c r="N7" s="60" t="str">
        <f t="shared" si="4"/>
        <v>Shot 04 L4 Punch</v>
      </c>
      <c r="O7" s="60" t="str">
        <f t="shared" si="5"/>
        <v>Shot 05 L4 Punch</v>
      </c>
      <c r="P7" s="60" t="str">
        <f t="shared" si="6"/>
        <v>Shot 06 L4 Punch</v>
      </c>
      <c r="Q7" s="60" t="str">
        <f t="shared" si="7"/>
        <v>GUNRif_Rifle Krag Joergensen-Shot 01 L4 Punch_AKB00M_WWI Firearms</v>
      </c>
      <c r="R7" s="63" t="s">
        <v>91</v>
      </c>
      <c r="S7" s="60" t="str">
        <f t="shared" si="8"/>
        <v>GUNRif_Rifle Krag Joergensen-Shot 02 L4 Punch_AKB00M_WWI Firearms</v>
      </c>
      <c r="T7" s="63" t="s">
        <v>93</v>
      </c>
      <c r="U7" s="60" t="str">
        <f t="shared" si="9"/>
        <v>GUNRif_Rifle Krag Joergensen-Shot 03 L4 Punch_AKB00M_WWI Firearms</v>
      </c>
      <c r="V7" s="63" t="s">
        <v>95</v>
      </c>
      <c r="W7" s="60" t="str">
        <f t="shared" si="10"/>
        <v>GUNRif_Rifle Krag Joergensen-Shot 04 L4 Punch_AKB00M_WWI Firearms</v>
      </c>
      <c r="X7" s="63" t="s">
        <v>97</v>
      </c>
      <c r="Y7" s="60" t="str">
        <f>_xlfn.TEXTJOIN("", TRUE, A7, "_", J7,"-",O7, "_",D7, "_",E7 )</f>
        <v>GUNRif_Rifle Krag Joergensen-Shot 05 L4 Punch_AKB00M_WWI Firearms</v>
      </c>
      <c r="Z7" s="63" t="s">
        <v>99</v>
      </c>
      <c r="AA7" s="60" t="str">
        <f>_xlfn.TEXTJOIN("", TRUE, A7, "_", J7,"-",P7, "_",D7, "_",E7 )</f>
        <v>GUNRif_Rifle Krag Joergensen-Shot 06 L4 Punch_AKB00M_WWI Firearms</v>
      </c>
      <c r="AB7" s="63" t="s">
        <v>101</v>
      </c>
      <c r="AC7" s="60">
        <v>6</v>
      </c>
      <c r="AD7" s="60" t="s">
        <v>105</v>
      </c>
    </row>
    <row r="8" spans="1:30" ht="15.75" customHeight="1" x14ac:dyDescent="0.2">
      <c r="A8" s="61" t="s">
        <v>103</v>
      </c>
      <c r="B8" s="61" t="str">
        <f>VLOOKUP($A8,ImportRanges!$A:$C,2,0)</f>
        <v>GUNS</v>
      </c>
      <c r="C8" s="61" t="str">
        <f>VLOOKUP($A8,ImportRanges!$A:$C,3,0)</f>
        <v>RIFLE</v>
      </c>
      <c r="D8" s="61" t="str">
        <f>ImportRanges!$G$3</f>
        <v>AKB00M</v>
      </c>
      <c r="E8" s="61" t="s">
        <v>104</v>
      </c>
      <c r="F8" s="61" t="s">
        <v>20</v>
      </c>
      <c r="G8" s="61" t="s">
        <v>21</v>
      </c>
      <c r="H8" s="61" t="s">
        <v>66</v>
      </c>
      <c r="I8" s="61" t="s">
        <v>73</v>
      </c>
      <c r="J8" s="61" t="str">
        <f t="shared" si="0"/>
        <v>Rifle Krag Joergensen</v>
      </c>
      <c r="K8" s="61" t="str">
        <f t="shared" si="1"/>
        <v>Shot 01 L5 Tail</v>
      </c>
      <c r="L8" s="61" t="str">
        <f t="shared" si="2"/>
        <v>Shot 02 L5 Tail</v>
      </c>
      <c r="M8" s="61" t="str">
        <f t="shared" si="3"/>
        <v>Shot 03 L5 Tail</v>
      </c>
      <c r="N8" s="61" t="str">
        <f t="shared" si="4"/>
        <v>Shot 04 L5 Tail</v>
      </c>
      <c r="O8" s="61" t="str">
        <f t="shared" si="5"/>
        <v>Shot 05 L5 Tail</v>
      </c>
      <c r="P8" s="61" t="str">
        <f t="shared" si="6"/>
        <v>Shot 06 L5 Tail</v>
      </c>
      <c r="Q8" s="61" t="str">
        <f t="shared" si="7"/>
        <v>GUNRif_Rifle Krag Joergensen-Shot 01 L5 Tail_AKB00M_WWI Firearms</v>
      </c>
      <c r="R8" s="62" t="s">
        <v>91</v>
      </c>
      <c r="S8" s="61" t="str">
        <f t="shared" si="8"/>
        <v>GUNRif_Rifle Krag Joergensen-Shot 02 L5 Tail_AKB00M_WWI Firearms</v>
      </c>
      <c r="T8" s="62" t="s">
        <v>93</v>
      </c>
      <c r="U8" s="61" t="str">
        <f t="shared" si="9"/>
        <v>GUNRif_Rifle Krag Joergensen-Shot 03 L5 Tail_AKB00M_WWI Firearms</v>
      </c>
      <c r="V8" s="62" t="s">
        <v>95</v>
      </c>
      <c r="W8" s="61" t="str">
        <f t="shared" si="10"/>
        <v>GUNRif_Rifle Krag Joergensen-Shot 04 L5 Tail_AKB00M_WWI Firearms</v>
      </c>
      <c r="X8" s="62" t="s">
        <v>97</v>
      </c>
      <c r="Y8" s="61" t="str">
        <f>_xlfn.TEXTJOIN("", TRUE, A8, "_", J8,"-",O8, "_",D8, "_",E8 )</f>
        <v>GUNRif_Rifle Krag Joergensen-Shot 05 L5 Tail_AKB00M_WWI Firearms</v>
      </c>
      <c r="Z8" s="62" t="s">
        <v>99</v>
      </c>
      <c r="AA8" s="61" t="str">
        <f>_xlfn.TEXTJOIN("", TRUE, A8, "_", J8,"-",P8, "_",D8, "_",E8 )</f>
        <v>GUNRif_Rifle Krag Joergensen-Shot 06 L5 Tail_AKB00M_WWI Firearms</v>
      </c>
      <c r="AB8" s="62" t="s">
        <v>101</v>
      </c>
      <c r="AC8" s="61">
        <v>6</v>
      </c>
      <c r="AD8" s="61" t="s">
        <v>105</v>
      </c>
    </row>
    <row r="9" spans="1:30" ht="15.75" customHeight="1" x14ac:dyDescent="0.2">
      <c r="A9" s="60" t="s">
        <v>106</v>
      </c>
      <c r="B9" s="60" t="str">
        <f>VLOOKUP($A9,ImportRanges!$A:$C,2,0)</f>
        <v>GUNS</v>
      </c>
      <c r="C9" s="60" t="str">
        <f>VLOOKUP($A9,ImportRanges!$A:$C,3,0)</f>
        <v>MECHANISM</v>
      </c>
      <c r="D9" s="60" t="str">
        <f>ImportRanges!$G$3</f>
        <v>AKB00M</v>
      </c>
      <c r="E9" s="60" t="s">
        <v>104</v>
      </c>
      <c r="F9" s="60" t="s">
        <v>20</v>
      </c>
      <c r="G9" s="60" t="s">
        <v>21</v>
      </c>
      <c r="H9" s="60" t="s">
        <v>55</v>
      </c>
      <c r="I9" s="60"/>
      <c r="J9" s="60" t="str">
        <f t="shared" si="0"/>
        <v>Rifle Krag Joergensen</v>
      </c>
      <c r="K9" s="60" t="str">
        <f t="shared" si="1"/>
        <v>Pickup 01</v>
      </c>
      <c r="L9" s="60" t="str">
        <f t="shared" si="2"/>
        <v>Pickup 02</v>
      </c>
      <c r="M9" s="60" t="str">
        <f t="shared" si="3"/>
        <v>Pickup 03</v>
      </c>
      <c r="N9" s="60" t="str">
        <f t="shared" si="4"/>
        <v>Pickup 04</v>
      </c>
      <c r="O9" s="60"/>
      <c r="P9" s="60"/>
      <c r="Q9" s="60" t="str">
        <f t="shared" si="7"/>
        <v>GUNMech_Rifle Krag Joergensen-Pickup 01_AKB00M_WWI Firearms</v>
      </c>
      <c r="R9" s="63" t="s">
        <v>91</v>
      </c>
      <c r="S9" s="60" t="str">
        <f t="shared" si="8"/>
        <v>GUNMech_Rifle Krag Joergensen-Pickup 02_AKB00M_WWI Firearms</v>
      </c>
      <c r="T9" s="63" t="s">
        <v>93</v>
      </c>
      <c r="U9" s="60" t="str">
        <f t="shared" si="9"/>
        <v>GUNMech_Rifle Krag Joergensen-Pickup 03_AKB00M_WWI Firearms</v>
      </c>
      <c r="V9" s="63" t="s">
        <v>95</v>
      </c>
      <c r="W9" s="60" t="str">
        <f t="shared" si="10"/>
        <v>GUNMech_Rifle Krag Joergensen-Pickup 04_AKB00M_WWI Firearms</v>
      </c>
      <c r="X9" s="63" t="s">
        <v>97</v>
      </c>
      <c r="Y9" s="60"/>
      <c r="Z9" s="63" t="s">
        <v>99</v>
      </c>
      <c r="AA9" s="60"/>
      <c r="AB9" s="63" t="s">
        <v>101</v>
      </c>
      <c r="AC9" s="60">
        <v>4</v>
      </c>
      <c r="AD9" s="60" t="s">
        <v>105</v>
      </c>
    </row>
    <row r="10" spans="1:30" ht="15.75" customHeight="1" x14ac:dyDescent="0.2">
      <c r="A10" s="61" t="s">
        <v>106</v>
      </c>
      <c r="B10" s="61" t="str">
        <f>VLOOKUP($A10,ImportRanges!$A:$C,2,0)</f>
        <v>GUNS</v>
      </c>
      <c r="C10" s="61" t="str">
        <f>VLOOKUP($A10,ImportRanges!$A:$C,3,0)</f>
        <v>MECHANISM</v>
      </c>
      <c r="D10" s="61" t="str">
        <f>ImportRanges!$G$3</f>
        <v>AKB00M</v>
      </c>
      <c r="E10" s="61" t="s">
        <v>104</v>
      </c>
      <c r="F10" s="61" t="s">
        <v>20</v>
      </c>
      <c r="G10" s="61" t="s">
        <v>21</v>
      </c>
      <c r="H10" s="61" t="s">
        <v>50</v>
      </c>
      <c r="I10" s="61"/>
      <c r="J10" s="61" t="str">
        <f t="shared" si="0"/>
        <v>Rifle Krag Joergensen</v>
      </c>
      <c r="K10" s="61" t="str">
        <f t="shared" si="1"/>
        <v>Drop 01</v>
      </c>
      <c r="L10" s="61" t="str">
        <f t="shared" si="2"/>
        <v>Drop 02</v>
      </c>
      <c r="M10" s="61" t="str">
        <f t="shared" si="3"/>
        <v>Drop 03</v>
      </c>
      <c r="N10" s="61" t="str">
        <f t="shared" si="4"/>
        <v>Drop 04</v>
      </c>
      <c r="O10" s="61"/>
      <c r="P10" s="61"/>
      <c r="Q10" s="61" t="str">
        <f t="shared" si="7"/>
        <v>GUNMech_Rifle Krag Joergensen-Drop 01_AKB00M_WWI Firearms</v>
      </c>
      <c r="R10" s="62" t="s">
        <v>91</v>
      </c>
      <c r="S10" s="61" t="str">
        <f t="shared" si="8"/>
        <v>GUNMech_Rifle Krag Joergensen-Drop 02_AKB00M_WWI Firearms</v>
      </c>
      <c r="T10" s="62" t="s">
        <v>93</v>
      </c>
      <c r="U10" s="61" t="str">
        <f t="shared" si="9"/>
        <v>GUNMech_Rifle Krag Joergensen-Drop 03_AKB00M_WWI Firearms</v>
      </c>
      <c r="V10" s="62" t="s">
        <v>95</v>
      </c>
      <c r="W10" s="61" t="str">
        <f t="shared" si="10"/>
        <v>GUNMech_Rifle Krag Joergensen-Drop 04_AKB00M_WWI Firearms</v>
      </c>
      <c r="X10" s="62" t="s">
        <v>97</v>
      </c>
      <c r="Y10" s="61"/>
      <c r="Z10" s="62" t="s">
        <v>99</v>
      </c>
      <c r="AA10" s="61"/>
      <c r="AB10" s="62" t="s">
        <v>101</v>
      </c>
      <c r="AC10" s="61">
        <v>4</v>
      </c>
      <c r="AD10" s="61" t="s">
        <v>105</v>
      </c>
    </row>
    <row r="11" spans="1:30" ht="15.75" customHeight="1" x14ac:dyDescent="0.2">
      <c r="A11" s="60" t="s">
        <v>106</v>
      </c>
      <c r="B11" s="60" t="str">
        <f>VLOOKUP($A11,ImportRanges!$A:$C,2,0)</f>
        <v>GUNS</v>
      </c>
      <c r="C11" s="60" t="str">
        <f>VLOOKUP($A11,ImportRanges!$A:$C,3,0)</f>
        <v>MECHANISM</v>
      </c>
      <c r="D11" s="60" t="str">
        <f>ImportRanges!$G$3</f>
        <v>AKB00M</v>
      </c>
      <c r="E11" s="60" t="s">
        <v>104</v>
      </c>
      <c r="F11" s="60" t="s">
        <v>20</v>
      </c>
      <c r="G11" s="60" t="s">
        <v>21</v>
      </c>
      <c r="H11" s="60" t="s">
        <v>44</v>
      </c>
      <c r="I11" s="60" t="s">
        <v>22</v>
      </c>
      <c r="J11" s="60" t="str">
        <f t="shared" si="0"/>
        <v>Rifle Krag Joergensen</v>
      </c>
      <c r="K11" s="60" t="str">
        <f t="shared" si="1"/>
        <v>Reload 01 Composite</v>
      </c>
      <c r="L11" s="60" t="str">
        <f t="shared" si="2"/>
        <v>Reload 02 Composite</v>
      </c>
      <c r="M11" s="60" t="str">
        <f t="shared" si="3"/>
        <v>Reload 03 Composite</v>
      </c>
      <c r="N11" s="60" t="str">
        <f t="shared" si="4"/>
        <v>Reload 04 Composite</v>
      </c>
      <c r="O11" s="60"/>
      <c r="P11" s="60"/>
      <c r="Q11" s="60" t="str">
        <f t="shared" si="7"/>
        <v>GUNMech_Rifle Krag Joergensen-Reload 01 Composite_AKB00M_WWI Firearms</v>
      </c>
      <c r="R11" s="63" t="s">
        <v>91</v>
      </c>
      <c r="S11" s="60" t="str">
        <f t="shared" si="8"/>
        <v>GUNMech_Rifle Krag Joergensen-Reload 02 Composite_AKB00M_WWI Firearms</v>
      </c>
      <c r="T11" s="63" t="s">
        <v>93</v>
      </c>
      <c r="U11" s="60" t="str">
        <f t="shared" si="9"/>
        <v>GUNMech_Rifle Krag Joergensen-Reload 03 Composite_AKB00M_WWI Firearms</v>
      </c>
      <c r="V11" s="63" t="s">
        <v>95</v>
      </c>
      <c r="W11" s="60" t="str">
        <f t="shared" si="10"/>
        <v>GUNMech_Rifle Krag Joergensen-Reload 04 Composite_AKB00M_WWI Firearms</v>
      </c>
      <c r="X11" s="63" t="s">
        <v>97</v>
      </c>
      <c r="Y11" s="60"/>
      <c r="Z11" s="63" t="s">
        <v>99</v>
      </c>
      <c r="AA11" s="60"/>
      <c r="AB11" s="63" t="s">
        <v>101</v>
      </c>
      <c r="AC11" s="60">
        <v>4</v>
      </c>
      <c r="AD11" s="60" t="s">
        <v>105</v>
      </c>
    </row>
    <row r="12" spans="1:30" ht="15.75" customHeight="1" x14ac:dyDescent="0.2">
      <c r="A12" s="61" t="s">
        <v>106</v>
      </c>
      <c r="B12" s="61" t="str">
        <f>VLOOKUP($A12,ImportRanges!$A:$C,2,0)</f>
        <v>GUNS</v>
      </c>
      <c r="C12" s="61" t="str">
        <f>VLOOKUP($A12,ImportRanges!$A:$C,3,0)</f>
        <v>MECHANISM</v>
      </c>
      <c r="D12" s="61" t="str">
        <f>ImportRanges!$G$3</f>
        <v>AKB00M</v>
      </c>
      <c r="E12" s="61" t="s">
        <v>104</v>
      </c>
      <c r="F12" s="61" t="s">
        <v>20</v>
      </c>
      <c r="G12" s="61" t="s">
        <v>21</v>
      </c>
      <c r="H12" s="61" t="s">
        <v>44</v>
      </c>
      <c r="I12" s="61" t="s">
        <v>51</v>
      </c>
      <c r="J12" s="61" t="str">
        <f t="shared" si="0"/>
        <v>Rifle Krag Joergensen</v>
      </c>
      <c r="K12" s="61" t="str">
        <f t="shared" si="1"/>
        <v>Reload 01 Start</v>
      </c>
      <c r="L12" s="61" t="str">
        <f t="shared" si="2"/>
        <v>Reload 02 Start</v>
      </c>
      <c r="M12" s="61" t="str">
        <f t="shared" si="3"/>
        <v>Reload 03 Start</v>
      </c>
      <c r="N12" s="61" t="str">
        <f t="shared" si="4"/>
        <v>Reload 04 Start</v>
      </c>
      <c r="O12" s="61"/>
      <c r="P12" s="61"/>
      <c r="Q12" s="61" t="str">
        <f t="shared" si="7"/>
        <v>GUNMech_Rifle Krag Joergensen-Reload 01 Start_AKB00M_WWI Firearms</v>
      </c>
      <c r="R12" s="62" t="s">
        <v>91</v>
      </c>
      <c r="S12" s="61" t="str">
        <f t="shared" si="8"/>
        <v>GUNMech_Rifle Krag Joergensen-Reload 02 Start_AKB00M_WWI Firearms</v>
      </c>
      <c r="T12" s="62" t="s">
        <v>93</v>
      </c>
      <c r="U12" s="61" t="str">
        <f t="shared" si="9"/>
        <v>GUNMech_Rifle Krag Joergensen-Reload 03 Start_AKB00M_WWI Firearms</v>
      </c>
      <c r="V12" s="62" t="s">
        <v>95</v>
      </c>
      <c r="W12" s="61" t="str">
        <f t="shared" si="10"/>
        <v>GUNMech_Rifle Krag Joergensen-Reload 04 Start_AKB00M_WWI Firearms</v>
      </c>
      <c r="X12" s="62" t="s">
        <v>97</v>
      </c>
      <c r="Y12" s="61"/>
      <c r="Z12" s="62" t="s">
        <v>99</v>
      </c>
      <c r="AA12" s="61"/>
      <c r="AB12" s="62" t="s">
        <v>101</v>
      </c>
      <c r="AC12" s="61">
        <v>4</v>
      </c>
      <c r="AD12" s="61" t="s">
        <v>105</v>
      </c>
    </row>
    <row r="13" spans="1:30" ht="15.75" customHeight="1" x14ac:dyDescent="0.2">
      <c r="A13" s="60" t="s">
        <v>106</v>
      </c>
      <c r="B13" s="60" t="str">
        <f>VLOOKUP($A13,ImportRanges!$A:$C,2,0)</f>
        <v>GUNS</v>
      </c>
      <c r="C13" s="60" t="str">
        <f>VLOOKUP($A13,ImportRanges!$A:$C,3,0)</f>
        <v>MECHANISM</v>
      </c>
      <c r="D13" s="60" t="str">
        <f>ImportRanges!$G$3</f>
        <v>AKB00M</v>
      </c>
      <c r="E13" s="60" t="s">
        <v>104</v>
      </c>
      <c r="F13" s="60" t="s">
        <v>20</v>
      </c>
      <c r="G13" s="60" t="s">
        <v>21</v>
      </c>
      <c r="H13" s="60" t="s">
        <v>44</v>
      </c>
      <c r="I13" s="60" t="s">
        <v>62</v>
      </c>
      <c r="J13" s="60" t="str">
        <f t="shared" si="0"/>
        <v>Rifle Krag Joergensen</v>
      </c>
      <c r="K13" s="60" t="str">
        <f t="shared" si="1"/>
        <v>Reload 01 Cocking</v>
      </c>
      <c r="L13" s="60" t="str">
        <f t="shared" si="2"/>
        <v>Reload 02 Cocking</v>
      </c>
      <c r="M13" s="60" t="str">
        <f t="shared" si="3"/>
        <v>Reload 03 Cocking</v>
      </c>
      <c r="N13" s="60" t="str">
        <f t="shared" si="4"/>
        <v>Reload 04 Cocking</v>
      </c>
      <c r="O13" s="60"/>
      <c r="P13" s="60"/>
      <c r="Q13" s="60" t="str">
        <f t="shared" si="7"/>
        <v>GUNMech_Rifle Krag Joergensen-Reload 01 Cocking_AKB00M_WWI Firearms</v>
      </c>
      <c r="R13" s="63" t="s">
        <v>91</v>
      </c>
      <c r="S13" s="60" t="str">
        <f t="shared" si="8"/>
        <v>GUNMech_Rifle Krag Joergensen-Reload 02 Cocking_AKB00M_WWI Firearms</v>
      </c>
      <c r="T13" s="63" t="s">
        <v>93</v>
      </c>
      <c r="U13" s="60" t="str">
        <f t="shared" si="9"/>
        <v>GUNMech_Rifle Krag Joergensen-Reload 03 Cocking_AKB00M_WWI Firearms</v>
      </c>
      <c r="V13" s="63" t="s">
        <v>95</v>
      </c>
      <c r="W13" s="60" t="str">
        <f t="shared" si="10"/>
        <v>GUNMech_Rifle Krag Joergensen-Reload 04 Cocking_AKB00M_WWI Firearms</v>
      </c>
      <c r="X13" s="63" t="s">
        <v>97</v>
      </c>
      <c r="Y13" s="60"/>
      <c r="Z13" s="63" t="s">
        <v>99</v>
      </c>
      <c r="AA13" s="60"/>
      <c r="AB13" s="63" t="s">
        <v>101</v>
      </c>
      <c r="AC13" s="60">
        <v>4</v>
      </c>
      <c r="AD13" s="60" t="s">
        <v>105</v>
      </c>
    </row>
    <row r="14" spans="1:30" ht="15.75" customHeight="1" x14ac:dyDescent="0.2">
      <c r="A14" s="61" t="s">
        <v>106</v>
      </c>
      <c r="B14" s="61" t="str">
        <f>VLOOKUP($A14,ImportRanges!$A:$C,2,0)</f>
        <v>GUNS</v>
      </c>
      <c r="C14" s="61" t="str">
        <f>VLOOKUP($A14,ImportRanges!$A:$C,3,0)</f>
        <v>MECHANISM</v>
      </c>
      <c r="D14" s="61" t="str">
        <f>ImportRanges!$G$3</f>
        <v>AKB00M</v>
      </c>
      <c r="E14" s="61" t="s">
        <v>104</v>
      </c>
      <c r="F14" s="61" t="s">
        <v>20</v>
      </c>
      <c r="G14" s="61" t="s">
        <v>21</v>
      </c>
      <c r="H14" s="61" t="s">
        <v>61</v>
      </c>
      <c r="I14" s="61"/>
      <c r="J14" s="61" t="str">
        <f t="shared" si="0"/>
        <v>Rifle Krag Joergensen</v>
      </c>
      <c r="K14" s="61" t="str">
        <f t="shared" si="1"/>
        <v>Dryfire 01</v>
      </c>
      <c r="L14" s="61" t="str">
        <f t="shared" si="2"/>
        <v>Dryfire 02</v>
      </c>
      <c r="M14" s="61" t="str">
        <f t="shared" si="3"/>
        <v>Dryfire 03</v>
      </c>
      <c r="N14" s="61" t="str">
        <f t="shared" si="4"/>
        <v>Dryfire 04</v>
      </c>
      <c r="O14" s="61"/>
      <c r="P14" s="61"/>
      <c r="Q14" s="61" t="str">
        <f t="shared" si="7"/>
        <v>GUNMech_Rifle Krag Joergensen-Dryfire 01_AKB00M_WWI Firearms</v>
      </c>
      <c r="R14" s="62" t="s">
        <v>91</v>
      </c>
      <c r="S14" s="61" t="str">
        <f t="shared" si="8"/>
        <v>GUNMech_Rifle Krag Joergensen-Dryfire 02_AKB00M_WWI Firearms</v>
      </c>
      <c r="T14" s="62" t="s">
        <v>93</v>
      </c>
      <c r="U14" s="61" t="str">
        <f t="shared" si="9"/>
        <v>GUNMech_Rifle Krag Joergensen-Dryfire 03_AKB00M_WWI Firearms</v>
      </c>
      <c r="V14" s="62" t="s">
        <v>95</v>
      </c>
      <c r="W14" s="61" t="str">
        <f t="shared" si="10"/>
        <v>GUNMech_Rifle Krag Joergensen-Dryfire 04_AKB00M_WWI Firearms</v>
      </c>
      <c r="X14" s="62" t="s">
        <v>97</v>
      </c>
      <c r="Y14" s="61"/>
      <c r="Z14" s="62" t="s">
        <v>99</v>
      </c>
      <c r="AA14" s="61"/>
      <c r="AB14" s="62" t="s">
        <v>101</v>
      </c>
      <c r="AC14" s="61">
        <v>4</v>
      </c>
      <c r="AD14" s="61" t="s">
        <v>105</v>
      </c>
    </row>
    <row r="15" spans="1:30" ht="15.75" customHeight="1" x14ac:dyDescent="0.2">
      <c r="A15" s="60" t="s">
        <v>107</v>
      </c>
      <c r="B15" s="60" t="str">
        <f>VLOOKUP($A15,ImportRanges!$A:$C,2,0)</f>
        <v>GUNS</v>
      </c>
      <c r="C15" s="60" t="str">
        <f>VLOOKUP($A15,ImportRanges!$A:$C,3,0)</f>
        <v>AUTOMATIC</v>
      </c>
      <c r="D15" s="60" t="str">
        <f>ImportRanges!$G$3</f>
        <v>AKB00M</v>
      </c>
      <c r="E15" s="60" t="s">
        <v>104</v>
      </c>
      <c r="F15" s="60" t="s">
        <v>20</v>
      </c>
      <c r="G15" s="60" t="s">
        <v>30</v>
      </c>
      <c r="H15" s="60" t="s">
        <v>66</v>
      </c>
      <c r="I15" s="60" t="s">
        <v>22</v>
      </c>
      <c r="J15" s="60" t="str">
        <f t="shared" si="0"/>
        <v>Rifle Lee Enfield No4 MKI</v>
      </c>
      <c r="K15" s="60" t="str">
        <f t="shared" si="1"/>
        <v>Shot 01 Composite</v>
      </c>
      <c r="L15" s="60" t="str">
        <f t="shared" si="2"/>
        <v>Shot 02 Composite</v>
      </c>
      <c r="M15" s="60" t="str">
        <f t="shared" si="3"/>
        <v>Shot 03 Composite</v>
      </c>
      <c r="N15" s="60" t="str">
        <f t="shared" si="4"/>
        <v>Shot 04 Composite</v>
      </c>
      <c r="O15" s="60" t="str">
        <f t="shared" ref="O15:O20" si="11">_xlfn.TEXTJOIN(" ",TRUE,H15,Z15,I15)</f>
        <v>Shot 05 Composite</v>
      </c>
      <c r="P15" s="60" t="str">
        <f t="shared" ref="P15:P20" si="12">_xlfn.TEXTJOIN(" ",TRUE,H15,AB15,I15)</f>
        <v>Shot 06 Composite</v>
      </c>
      <c r="Q15" s="60" t="str">
        <f t="shared" si="7"/>
        <v>GUNAuto_Rifle Lee Enfield No4 MKI-Shot 01 Composite_AKB00M_WWI Firearms</v>
      </c>
      <c r="R15" s="63" t="s">
        <v>91</v>
      </c>
      <c r="S15" s="60" t="str">
        <f t="shared" si="8"/>
        <v>GUNAuto_Rifle Lee Enfield No4 MKI-Shot 02 Composite_AKB00M_WWI Firearms</v>
      </c>
      <c r="T15" s="63" t="s">
        <v>93</v>
      </c>
      <c r="U15" s="60" t="str">
        <f t="shared" si="9"/>
        <v>GUNAuto_Rifle Lee Enfield No4 MKI-Shot 03 Composite_AKB00M_WWI Firearms</v>
      </c>
      <c r="V15" s="63" t="s">
        <v>95</v>
      </c>
      <c r="W15" s="60" t="str">
        <f t="shared" si="10"/>
        <v>GUNAuto_Rifle Lee Enfield No4 MKI-Shot 04 Composite_AKB00M_WWI Firearms</v>
      </c>
      <c r="X15" s="63" t="s">
        <v>97</v>
      </c>
      <c r="Y15" s="60" t="str">
        <f>_xlfn.TEXTJOIN("", TRUE,  A15, "_", J15,"-",O15, "_",D15, "_",E15 )</f>
        <v>GUNAuto_Rifle Lee Enfield No4 MKI-Shot 05 Composite_AKB00M_WWI Firearms</v>
      </c>
      <c r="Z15" s="63" t="s">
        <v>99</v>
      </c>
      <c r="AA15" s="60" t="str">
        <f>_xlfn.TEXTJOIN("", TRUE,  A15, "_", J15,"-",P15, "_",D15, "_",E15 )</f>
        <v>GUNAuto_Rifle Lee Enfield No4 MKI-Shot 06 Composite_AKB00M_WWI Firearms</v>
      </c>
      <c r="AB15" s="63" t="s">
        <v>101</v>
      </c>
      <c r="AC15" s="60">
        <v>6</v>
      </c>
      <c r="AD15" s="60" t="s">
        <v>105</v>
      </c>
    </row>
    <row r="16" spans="1:30" ht="15.75" customHeight="1" x14ac:dyDescent="0.2">
      <c r="A16" s="61" t="s">
        <v>107</v>
      </c>
      <c r="B16" s="61" t="str">
        <f>VLOOKUP($A16,ImportRanges!$A:$C,2,0)</f>
        <v>GUNS</v>
      </c>
      <c r="C16" s="61" t="str">
        <f>VLOOKUP($A16,ImportRanges!$A:$C,3,0)</f>
        <v>AUTOMATIC</v>
      </c>
      <c r="D16" s="61" t="str">
        <f>ImportRanges!$G$3</f>
        <v>AKB00M</v>
      </c>
      <c r="E16" s="61" t="s">
        <v>104</v>
      </c>
      <c r="F16" s="61" t="s">
        <v>20</v>
      </c>
      <c r="G16" s="61" t="s">
        <v>30</v>
      </c>
      <c r="H16" s="61" t="s">
        <v>66</v>
      </c>
      <c r="I16" s="61" t="s">
        <v>69</v>
      </c>
      <c r="J16" s="61" t="str">
        <f t="shared" si="0"/>
        <v>Rifle Lee Enfield No4 MKI</v>
      </c>
      <c r="K16" s="61" t="str">
        <f t="shared" si="1"/>
        <v>Shot 01 L1 Body</v>
      </c>
      <c r="L16" s="61" t="str">
        <f t="shared" si="2"/>
        <v>Shot 02 L1 Body</v>
      </c>
      <c r="M16" s="61" t="str">
        <f t="shared" si="3"/>
        <v>Shot 03 L1 Body</v>
      </c>
      <c r="N16" s="61" t="str">
        <f t="shared" si="4"/>
        <v>Shot 04 L1 Body</v>
      </c>
      <c r="O16" s="61" t="str">
        <f t="shared" si="11"/>
        <v>Shot 05 L1 Body</v>
      </c>
      <c r="P16" s="61" t="str">
        <f t="shared" si="12"/>
        <v>Shot 06 L1 Body</v>
      </c>
      <c r="Q16" s="61" t="str">
        <f t="shared" si="7"/>
        <v>GUNAuto_Rifle Lee Enfield No4 MKI-Shot 01 L1 Body_AKB00M_WWI Firearms</v>
      </c>
      <c r="R16" s="62" t="s">
        <v>91</v>
      </c>
      <c r="S16" s="61" t="str">
        <f t="shared" si="8"/>
        <v>GUNAuto_Rifle Lee Enfield No4 MKI-Shot 02 L1 Body_AKB00M_WWI Firearms</v>
      </c>
      <c r="T16" s="62" t="s">
        <v>93</v>
      </c>
      <c r="U16" s="61" t="str">
        <f t="shared" si="9"/>
        <v>GUNAuto_Rifle Lee Enfield No4 MKI-Shot 03 L1 Body_AKB00M_WWI Firearms</v>
      </c>
      <c r="V16" s="62" t="s">
        <v>95</v>
      </c>
      <c r="W16" s="61" t="str">
        <f t="shared" si="10"/>
        <v>GUNAuto_Rifle Lee Enfield No4 MKI-Shot 04 L1 Body_AKB00M_WWI Firearms</v>
      </c>
      <c r="X16" s="62" t="s">
        <v>97</v>
      </c>
      <c r="Y16" s="61" t="str">
        <f>_xlfn.TEXTJOIN("", TRUE, A16, "_", J16,"-",O16, "_",D16, "_",E16 )</f>
        <v>GUNAuto_Rifle Lee Enfield No4 MKI-Shot 05 L1 Body_AKB00M_WWI Firearms</v>
      </c>
      <c r="Z16" s="62" t="s">
        <v>99</v>
      </c>
      <c r="AA16" s="61" t="str">
        <f>_xlfn.TEXTJOIN("", TRUE, A16, "_", J16,"-",P16, "_",D16, "_",E16 )</f>
        <v>GUNAuto_Rifle Lee Enfield No4 MKI-Shot 06 L1 Body_AKB00M_WWI Firearms</v>
      </c>
      <c r="AB16" s="62" t="s">
        <v>101</v>
      </c>
      <c r="AC16" s="61">
        <v>6</v>
      </c>
      <c r="AD16" s="61" t="s">
        <v>105</v>
      </c>
    </row>
    <row r="17" spans="1:30" ht="15.75" customHeight="1" x14ac:dyDescent="0.2">
      <c r="A17" s="60" t="s">
        <v>107</v>
      </c>
      <c r="B17" s="60" t="str">
        <f>VLOOKUP($A17,ImportRanges!$A:$C,2,0)</f>
        <v>GUNS</v>
      </c>
      <c r="C17" s="60" t="str">
        <f>VLOOKUP($A17,ImportRanges!$A:$C,3,0)</f>
        <v>AUTOMATIC</v>
      </c>
      <c r="D17" s="60" t="str">
        <f>ImportRanges!$G$3</f>
        <v>AKB00M</v>
      </c>
      <c r="E17" s="60" t="s">
        <v>104</v>
      </c>
      <c r="F17" s="60" t="s">
        <v>20</v>
      </c>
      <c r="G17" s="60" t="s">
        <v>30</v>
      </c>
      <c r="H17" s="60" t="s">
        <v>66</v>
      </c>
      <c r="I17" s="60" t="s">
        <v>70</v>
      </c>
      <c r="J17" s="60" t="str">
        <f t="shared" si="0"/>
        <v>Rifle Lee Enfield No4 MKI</v>
      </c>
      <c r="K17" s="60" t="str">
        <f t="shared" si="1"/>
        <v>Shot 01 L2 Mechanic</v>
      </c>
      <c r="L17" s="60" t="str">
        <f t="shared" si="2"/>
        <v>Shot 02 L2 Mechanic</v>
      </c>
      <c r="M17" s="60" t="str">
        <f t="shared" si="3"/>
        <v>Shot 03 L2 Mechanic</v>
      </c>
      <c r="N17" s="60" t="str">
        <f t="shared" si="4"/>
        <v>Shot 04 L2 Mechanic</v>
      </c>
      <c r="O17" s="60" t="str">
        <f t="shared" si="11"/>
        <v>Shot 05 L2 Mechanic</v>
      </c>
      <c r="P17" s="60" t="str">
        <f t="shared" si="12"/>
        <v>Shot 06 L2 Mechanic</v>
      </c>
      <c r="Q17" s="60" t="str">
        <f t="shared" si="7"/>
        <v>GUNAuto_Rifle Lee Enfield No4 MKI-Shot 01 L2 Mechanic_AKB00M_WWI Firearms</v>
      </c>
      <c r="R17" s="63" t="s">
        <v>91</v>
      </c>
      <c r="S17" s="60" t="str">
        <f t="shared" si="8"/>
        <v>GUNAuto_Rifle Lee Enfield No4 MKI-Shot 02 L2 Mechanic_AKB00M_WWI Firearms</v>
      </c>
      <c r="T17" s="63" t="s">
        <v>93</v>
      </c>
      <c r="U17" s="60" t="str">
        <f t="shared" si="9"/>
        <v>GUNAuto_Rifle Lee Enfield No4 MKI-Shot 03 L2 Mechanic_AKB00M_WWI Firearms</v>
      </c>
      <c r="V17" s="63" t="s">
        <v>95</v>
      </c>
      <c r="W17" s="60" t="str">
        <f t="shared" si="10"/>
        <v>GUNAuto_Rifle Lee Enfield No4 MKI-Shot 04 L2 Mechanic_AKB00M_WWI Firearms</v>
      </c>
      <c r="X17" s="63" t="s">
        <v>97</v>
      </c>
      <c r="Y17" s="60" t="str">
        <f>_xlfn.TEXTJOIN("", TRUE, A17, "_", J17,"-",O17, "_",D17, "_",E17 )</f>
        <v>GUNAuto_Rifle Lee Enfield No4 MKI-Shot 05 L2 Mechanic_AKB00M_WWI Firearms</v>
      </c>
      <c r="Z17" s="63" t="s">
        <v>99</v>
      </c>
      <c r="AA17" s="60" t="str">
        <f>_xlfn.TEXTJOIN("", TRUE, A17, "_", J17,"-",P17, "_",D17, "_",E17 )</f>
        <v>GUNAuto_Rifle Lee Enfield No4 MKI-Shot 06 L2 Mechanic_AKB00M_WWI Firearms</v>
      </c>
      <c r="AB17" s="63" t="s">
        <v>101</v>
      </c>
      <c r="AC17" s="60">
        <v>6</v>
      </c>
      <c r="AD17" s="60" t="s">
        <v>105</v>
      </c>
    </row>
    <row r="18" spans="1:30" ht="15.75" customHeight="1" x14ac:dyDescent="0.2">
      <c r="A18" s="61" t="s">
        <v>107</v>
      </c>
      <c r="B18" s="61" t="str">
        <f>VLOOKUP($A18,ImportRanges!$A:$C,2,0)</f>
        <v>GUNS</v>
      </c>
      <c r="C18" s="61" t="str">
        <f>VLOOKUP($A18,ImportRanges!$A:$C,3,0)</f>
        <v>AUTOMATIC</v>
      </c>
      <c r="D18" s="61" t="str">
        <f>ImportRanges!$G$3</f>
        <v>AKB00M</v>
      </c>
      <c r="E18" s="61" t="s">
        <v>104</v>
      </c>
      <c r="F18" s="61" t="s">
        <v>20</v>
      </c>
      <c r="G18" s="61" t="s">
        <v>30</v>
      </c>
      <c r="H18" s="61" t="s">
        <v>66</v>
      </c>
      <c r="I18" s="61" t="s">
        <v>71</v>
      </c>
      <c r="J18" s="61" t="str">
        <f t="shared" si="0"/>
        <v>Rifle Lee Enfield No4 MKI</v>
      </c>
      <c r="K18" s="61" t="str">
        <f t="shared" si="1"/>
        <v>Shot 01 L3 Transient</v>
      </c>
      <c r="L18" s="61" t="str">
        <f t="shared" si="2"/>
        <v>Shot 02 L3 Transient</v>
      </c>
      <c r="M18" s="61" t="str">
        <f t="shared" si="3"/>
        <v>Shot 03 L3 Transient</v>
      </c>
      <c r="N18" s="61" t="str">
        <f t="shared" si="4"/>
        <v>Shot 04 L3 Transient</v>
      </c>
      <c r="O18" s="61" t="str">
        <f t="shared" si="11"/>
        <v>Shot 05 L3 Transient</v>
      </c>
      <c r="P18" s="61" t="str">
        <f t="shared" si="12"/>
        <v>Shot 06 L3 Transient</v>
      </c>
      <c r="Q18" s="61" t="str">
        <f t="shared" si="7"/>
        <v>GUNAuto_Rifle Lee Enfield No4 MKI-Shot 01 L3 Transient_AKB00M_WWI Firearms</v>
      </c>
      <c r="R18" s="62" t="s">
        <v>91</v>
      </c>
      <c r="S18" s="61" t="str">
        <f t="shared" si="8"/>
        <v>GUNAuto_Rifle Lee Enfield No4 MKI-Shot 02 L3 Transient_AKB00M_WWI Firearms</v>
      </c>
      <c r="T18" s="62" t="s">
        <v>93</v>
      </c>
      <c r="U18" s="61" t="str">
        <f t="shared" si="9"/>
        <v>GUNAuto_Rifle Lee Enfield No4 MKI-Shot 03 L3 Transient_AKB00M_WWI Firearms</v>
      </c>
      <c r="V18" s="62" t="s">
        <v>95</v>
      </c>
      <c r="W18" s="61" t="str">
        <f t="shared" si="10"/>
        <v>GUNAuto_Rifle Lee Enfield No4 MKI-Shot 04 L3 Transient_AKB00M_WWI Firearms</v>
      </c>
      <c r="X18" s="62" t="s">
        <v>97</v>
      </c>
      <c r="Y18" s="61" t="str">
        <f>_xlfn.TEXTJOIN("", TRUE, A18, "_", J18,"-",O18, "_",D18, "_",E18 )</f>
        <v>GUNAuto_Rifle Lee Enfield No4 MKI-Shot 05 L3 Transient_AKB00M_WWI Firearms</v>
      </c>
      <c r="Z18" s="62" t="s">
        <v>99</v>
      </c>
      <c r="AA18" s="61" t="str">
        <f>_xlfn.TEXTJOIN("", TRUE, A18, "_", J18,"-",P18, "_",D18, "_",E18 )</f>
        <v>GUNAuto_Rifle Lee Enfield No4 MKI-Shot 06 L3 Transient_AKB00M_WWI Firearms</v>
      </c>
      <c r="AB18" s="62" t="s">
        <v>101</v>
      </c>
      <c r="AC18" s="61">
        <v>6</v>
      </c>
      <c r="AD18" s="61" t="s">
        <v>105</v>
      </c>
    </row>
    <row r="19" spans="1:30" ht="15.75" customHeight="1" x14ac:dyDescent="0.2">
      <c r="A19" s="60" t="s">
        <v>107</v>
      </c>
      <c r="B19" s="60" t="str">
        <f>VLOOKUP($A19,ImportRanges!$A:$C,2,0)</f>
        <v>GUNS</v>
      </c>
      <c r="C19" s="60" t="str">
        <f>VLOOKUP($A19,ImportRanges!$A:$C,3,0)</f>
        <v>AUTOMATIC</v>
      </c>
      <c r="D19" s="60" t="str">
        <f>ImportRanges!$G$3</f>
        <v>AKB00M</v>
      </c>
      <c r="E19" s="60" t="s">
        <v>104</v>
      </c>
      <c r="F19" s="60" t="s">
        <v>20</v>
      </c>
      <c r="G19" s="60" t="s">
        <v>30</v>
      </c>
      <c r="H19" s="60" t="s">
        <v>66</v>
      </c>
      <c r="I19" s="60" t="s">
        <v>72</v>
      </c>
      <c r="J19" s="60" t="str">
        <f t="shared" si="0"/>
        <v>Rifle Lee Enfield No4 MKI</v>
      </c>
      <c r="K19" s="60" t="str">
        <f t="shared" si="1"/>
        <v>Shot 01 L4 Punch</v>
      </c>
      <c r="L19" s="60" t="str">
        <f t="shared" si="2"/>
        <v>Shot 02 L4 Punch</v>
      </c>
      <c r="M19" s="60" t="str">
        <f t="shared" si="3"/>
        <v>Shot 03 L4 Punch</v>
      </c>
      <c r="N19" s="60" t="str">
        <f t="shared" si="4"/>
        <v>Shot 04 L4 Punch</v>
      </c>
      <c r="O19" s="60" t="str">
        <f t="shared" si="11"/>
        <v>Shot 05 L4 Punch</v>
      </c>
      <c r="P19" s="60" t="str">
        <f t="shared" si="12"/>
        <v>Shot 06 L4 Punch</v>
      </c>
      <c r="Q19" s="60" t="str">
        <f t="shared" si="7"/>
        <v>GUNAuto_Rifle Lee Enfield No4 MKI-Shot 01 L4 Punch_AKB00M_WWI Firearms</v>
      </c>
      <c r="R19" s="63" t="s">
        <v>91</v>
      </c>
      <c r="S19" s="60" t="str">
        <f t="shared" si="8"/>
        <v>GUNAuto_Rifle Lee Enfield No4 MKI-Shot 02 L4 Punch_AKB00M_WWI Firearms</v>
      </c>
      <c r="T19" s="63" t="s">
        <v>93</v>
      </c>
      <c r="U19" s="60" t="str">
        <f t="shared" si="9"/>
        <v>GUNAuto_Rifle Lee Enfield No4 MKI-Shot 03 L4 Punch_AKB00M_WWI Firearms</v>
      </c>
      <c r="V19" s="63" t="s">
        <v>95</v>
      </c>
      <c r="W19" s="60" t="str">
        <f t="shared" si="10"/>
        <v>GUNAuto_Rifle Lee Enfield No4 MKI-Shot 04 L4 Punch_AKB00M_WWI Firearms</v>
      </c>
      <c r="X19" s="63" t="s">
        <v>97</v>
      </c>
      <c r="Y19" s="60" t="str">
        <f>_xlfn.TEXTJOIN("", TRUE, A19, "_", J19,"-",O19, "_",D19, "_",E19 )</f>
        <v>GUNAuto_Rifle Lee Enfield No4 MKI-Shot 05 L4 Punch_AKB00M_WWI Firearms</v>
      </c>
      <c r="Z19" s="63" t="s">
        <v>99</v>
      </c>
      <c r="AA19" s="60" t="str">
        <f>_xlfn.TEXTJOIN("", TRUE, A19, "_", J19,"-",P19, "_",D19, "_",E19 )</f>
        <v>GUNAuto_Rifle Lee Enfield No4 MKI-Shot 06 L4 Punch_AKB00M_WWI Firearms</v>
      </c>
      <c r="AB19" s="63" t="s">
        <v>101</v>
      </c>
      <c r="AC19" s="60">
        <v>6</v>
      </c>
      <c r="AD19" s="60" t="s">
        <v>105</v>
      </c>
    </row>
    <row r="20" spans="1:30" ht="15.75" customHeight="1" x14ac:dyDescent="0.2">
      <c r="A20" s="61" t="s">
        <v>107</v>
      </c>
      <c r="B20" s="61" t="str">
        <f>VLOOKUP($A20,ImportRanges!$A:$C,2,0)</f>
        <v>GUNS</v>
      </c>
      <c r="C20" s="61" t="str">
        <f>VLOOKUP($A20,ImportRanges!$A:$C,3,0)</f>
        <v>AUTOMATIC</v>
      </c>
      <c r="D20" s="61" t="str">
        <f>ImportRanges!$G$3</f>
        <v>AKB00M</v>
      </c>
      <c r="E20" s="61" t="s">
        <v>104</v>
      </c>
      <c r="F20" s="61" t="s">
        <v>20</v>
      </c>
      <c r="G20" s="61" t="s">
        <v>30</v>
      </c>
      <c r="H20" s="61" t="s">
        <v>66</v>
      </c>
      <c r="I20" s="61" t="s">
        <v>73</v>
      </c>
      <c r="J20" s="61" t="str">
        <f t="shared" si="0"/>
        <v>Rifle Lee Enfield No4 MKI</v>
      </c>
      <c r="K20" s="61" t="str">
        <f t="shared" si="1"/>
        <v>Shot 01 L5 Tail</v>
      </c>
      <c r="L20" s="61" t="str">
        <f t="shared" si="2"/>
        <v>Shot 02 L5 Tail</v>
      </c>
      <c r="M20" s="61" t="str">
        <f t="shared" si="3"/>
        <v>Shot 03 L5 Tail</v>
      </c>
      <c r="N20" s="61" t="str">
        <f t="shared" si="4"/>
        <v>Shot 04 L5 Tail</v>
      </c>
      <c r="O20" s="61" t="str">
        <f t="shared" si="11"/>
        <v>Shot 05 L5 Tail</v>
      </c>
      <c r="P20" s="61" t="str">
        <f t="shared" si="12"/>
        <v>Shot 06 L5 Tail</v>
      </c>
      <c r="Q20" s="61" t="str">
        <f t="shared" si="7"/>
        <v>GUNAuto_Rifle Lee Enfield No4 MKI-Shot 01 L5 Tail_AKB00M_WWI Firearms</v>
      </c>
      <c r="R20" s="62" t="s">
        <v>91</v>
      </c>
      <c r="S20" s="61" t="str">
        <f t="shared" si="8"/>
        <v>GUNAuto_Rifle Lee Enfield No4 MKI-Shot 02 L5 Tail_AKB00M_WWI Firearms</v>
      </c>
      <c r="T20" s="62" t="s">
        <v>93</v>
      </c>
      <c r="U20" s="61" t="str">
        <f t="shared" si="9"/>
        <v>GUNAuto_Rifle Lee Enfield No4 MKI-Shot 03 L5 Tail_AKB00M_WWI Firearms</v>
      </c>
      <c r="V20" s="62" t="s">
        <v>95</v>
      </c>
      <c r="W20" s="61" t="str">
        <f t="shared" si="10"/>
        <v>GUNAuto_Rifle Lee Enfield No4 MKI-Shot 04 L5 Tail_AKB00M_WWI Firearms</v>
      </c>
      <c r="X20" s="62" t="s">
        <v>97</v>
      </c>
      <c r="Y20" s="61" t="str">
        <f>_xlfn.TEXTJOIN("", TRUE, A20, "_", J20,"-",O20, "_",D20, "_",E20 )</f>
        <v>GUNAuto_Rifle Lee Enfield No4 MKI-Shot 05 L5 Tail_AKB00M_WWI Firearms</v>
      </c>
      <c r="Z20" s="62" t="s">
        <v>99</v>
      </c>
      <c r="AA20" s="61" t="str">
        <f>_xlfn.TEXTJOIN("", TRUE, A20, "_", J20,"-",P20, "_",D20, "_",E20 )</f>
        <v>GUNAuto_Rifle Lee Enfield No4 MKI-Shot 06 L5 Tail_AKB00M_WWI Firearms</v>
      </c>
      <c r="AB20" s="62" t="s">
        <v>101</v>
      </c>
      <c r="AC20" s="61">
        <v>6</v>
      </c>
      <c r="AD20" s="61" t="s">
        <v>105</v>
      </c>
    </row>
    <row r="21" spans="1:30" ht="15.75" customHeight="1" x14ac:dyDescent="0.2">
      <c r="A21" s="60" t="s">
        <v>106</v>
      </c>
      <c r="B21" s="60" t="str">
        <f>VLOOKUP($A21,ImportRanges!$A:$C,2,0)</f>
        <v>GUNS</v>
      </c>
      <c r="C21" s="60" t="str">
        <f>VLOOKUP($A21,ImportRanges!$A:$C,3,0)</f>
        <v>MECHANISM</v>
      </c>
      <c r="D21" s="60" t="str">
        <f>ImportRanges!$G$3</f>
        <v>AKB00M</v>
      </c>
      <c r="E21" s="60" t="s">
        <v>104</v>
      </c>
      <c r="F21" s="60" t="s">
        <v>20</v>
      </c>
      <c r="G21" s="60" t="s">
        <v>30</v>
      </c>
      <c r="H21" s="60" t="s">
        <v>55</v>
      </c>
      <c r="I21" s="60"/>
      <c r="J21" s="60" t="str">
        <f t="shared" si="0"/>
        <v>Rifle Lee Enfield No4 MKI</v>
      </c>
      <c r="K21" s="60" t="str">
        <f t="shared" si="1"/>
        <v>Pickup 01</v>
      </c>
      <c r="L21" s="60" t="str">
        <f t="shared" si="2"/>
        <v>Pickup 02</v>
      </c>
      <c r="M21" s="60" t="str">
        <f t="shared" si="3"/>
        <v>Pickup 03</v>
      </c>
      <c r="N21" s="60" t="str">
        <f t="shared" si="4"/>
        <v>Pickup 04</v>
      </c>
      <c r="O21" s="60"/>
      <c r="P21" s="60"/>
      <c r="Q21" s="60" t="str">
        <f t="shared" si="7"/>
        <v>GUNMech_Rifle Lee Enfield No4 MKI-Pickup 01_AKB00M_WWI Firearms</v>
      </c>
      <c r="R21" s="63" t="s">
        <v>91</v>
      </c>
      <c r="S21" s="60" t="str">
        <f t="shared" si="8"/>
        <v>GUNMech_Rifle Lee Enfield No4 MKI-Pickup 02_AKB00M_WWI Firearms</v>
      </c>
      <c r="T21" s="63" t="s">
        <v>93</v>
      </c>
      <c r="U21" s="60" t="str">
        <f t="shared" si="9"/>
        <v>GUNMech_Rifle Lee Enfield No4 MKI-Pickup 03_AKB00M_WWI Firearms</v>
      </c>
      <c r="V21" s="63" t="s">
        <v>95</v>
      </c>
      <c r="W21" s="60" t="str">
        <f t="shared" si="10"/>
        <v>GUNMech_Rifle Lee Enfield No4 MKI-Pickup 04_AKB00M_WWI Firearms</v>
      </c>
      <c r="X21" s="63" t="s">
        <v>97</v>
      </c>
      <c r="Y21" s="60"/>
      <c r="Z21" s="63" t="s">
        <v>99</v>
      </c>
      <c r="AA21" s="60"/>
      <c r="AB21" s="63" t="s">
        <v>101</v>
      </c>
      <c r="AC21" s="60">
        <v>4</v>
      </c>
      <c r="AD21" s="60" t="s">
        <v>105</v>
      </c>
    </row>
    <row r="22" spans="1:30" ht="15.75" customHeight="1" x14ac:dyDescent="0.2">
      <c r="A22" s="61" t="s">
        <v>106</v>
      </c>
      <c r="B22" s="61" t="str">
        <f>VLOOKUP($A22,ImportRanges!$A:$C,2,0)</f>
        <v>GUNS</v>
      </c>
      <c r="C22" s="61" t="str">
        <f>VLOOKUP($A22,ImportRanges!$A:$C,3,0)</f>
        <v>MECHANISM</v>
      </c>
      <c r="D22" s="61" t="str">
        <f>ImportRanges!$G$3</f>
        <v>AKB00M</v>
      </c>
      <c r="E22" s="61" t="s">
        <v>104</v>
      </c>
      <c r="F22" s="61" t="s">
        <v>20</v>
      </c>
      <c r="G22" s="61" t="s">
        <v>30</v>
      </c>
      <c r="H22" s="61" t="s">
        <v>50</v>
      </c>
      <c r="I22" s="61"/>
      <c r="J22" s="61" t="str">
        <f t="shared" si="0"/>
        <v>Rifle Lee Enfield No4 MKI</v>
      </c>
      <c r="K22" s="61" t="str">
        <f t="shared" si="1"/>
        <v>Drop 01</v>
      </c>
      <c r="L22" s="61" t="str">
        <f t="shared" si="2"/>
        <v>Drop 02</v>
      </c>
      <c r="M22" s="61" t="str">
        <f t="shared" si="3"/>
        <v>Drop 03</v>
      </c>
      <c r="N22" s="61" t="str">
        <f t="shared" si="4"/>
        <v>Drop 04</v>
      </c>
      <c r="O22" s="61"/>
      <c r="P22" s="61"/>
      <c r="Q22" s="61" t="str">
        <f t="shared" si="7"/>
        <v>GUNMech_Rifle Lee Enfield No4 MKI-Drop 01_AKB00M_WWI Firearms</v>
      </c>
      <c r="R22" s="62" t="s">
        <v>91</v>
      </c>
      <c r="S22" s="61" t="str">
        <f t="shared" si="8"/>
        <v>GUNMech_Rifle Lee Enfield No4 MKI-Drop 02_AKB00M_WWI Firearms</v>
      </c>
      <c r="T22" s="62" t="s">
        <v>93</v>
      </c>
      <c r="U22" s="61" t="str">
        <f t="shared" si="9"/>
        <v>GUNMech_Rifle Lee Enfield No4 MKI-Drop 03_AKB00M_WWI Firearms</v>
      </c>
      <c r="V22" s="62" t="s">
        <v>95</v>
      </c>
      <c r="W22" s="61" t="str">
        <f t="shared" si="10"/>
        <v>GUNMech_Rifle Lee Enfield No4 MKI-Drop 04_AKB00M_WWI Firearms</v>
      </c>
      <c r="X22" s="62" t="s">
        <v>97</v>
      </c>
      <c r="Y22" s="61"/>
      <c r="Z22" s="62" t="s">
        <v>99</v>
      </c>
      <c r="AA22" s="61"/>
      <c r="AB22" s="62" t="s">
        <v>101</v>
      </c>
      <c r="AC22" s="61">
        <v>4</v>
      </c>
      <c r="AD22" s="61" t="s">
        <v>105</v>
      </c>
    </row>
    <row r="23" spans="1:30" ht="15.75" customHeight="1" x14ac:dyDescent="0.2">
      <c r="A23" s="60" t="s">
        <v>106</v>
      </c>
      <c r="B23" s="60" t="str">
        <f>VLOOKUP($A23,ImportRanges!$A:$C,2,0)</f>
        <v>GUNS</v>
      </c>
      <c r="C23" s="60" t="str">
        <f>VLOOKUP($A23,ImportRanges!$A:$C,3,0)</f>
        <v>MECHANISM</v>
      </c>
      <c r="D23" s="60" t="str">
        <f>ImportRanges!$G$3</f>
        <v>AKB00M</v>
      </c>
      <c r="E23" s="60" t="s">
        <v>104</v>
      </c>
      <c r="F23" s="60" t="s">
        <v>20</v>
      </c>
      <c r="G23" s="60" t="s">
        <v>30</v>
      </c>
      <c r="H23" s="60" t="s">
        <v>44</v>
      </c>
      <c r="I23" s="60" t="s">
        <v>22</v>
      </c>
      <c r="J23" s="60" t="str">
        <f t="shared" si="0"/>
        <v>Rifle Lee Enfield No4 MKI</v>
      </c>
      <c r="K23" s="60" t="str">
        <f t="shared" si="1"/>
        <v>Reload 01 Composite</v>
      </c>
      <c r="L23" s="60" t="str">
        <f t="shared" si="2"/>
        <v>Reload 02 Composite</v>
      </c>
      <c r="M23" s="60" t="str">
        <f t="shared" si="3"/>
        <v>Reload 03 Composite</v>
      </c>
      <c r="N23" s="60" t="str">
        <f t="shared" si="4"/>
        <v>Reload 04 Composite</v>
      </c>
      <c r="O23" s="60"/>
      <c r="P23" s="60"/>
      <c r="Q23" s="60" t="str">
        <f t="shared" si="7"/>
        <v>GUNMech_Rifle Lee Enfield No4 MKI-Reload 01 Composite_AKB00M_WWI Firearms</v>
      </c>
      <c r="R23" s="63" t="s">
        <v>91</v>
      </c>
      <c r="S23" s="60" t="str">
        <f t="shared" si="8"/>
        <v>GUNMech_Rifle Lee Enfield No4 MKI-Reload 02 Composite_AKB00M_WWI Firearms</v>
      </c>
      <c r="T23" s="63" t="s">
        <v>93</v>
      </c>
      <c r="U23" s="60" t="str">
        <f t="shared" si="9"/>
        <v>GUNMech_Rifle Lee Enfield No4 MKI-Reload 03 Composite_AKB00M_WWI Firearms</v>
      </c>
      <c r="V23" s="63" t="s">
        <v>95</v>
      </c>
      <c r="W23" s="60" t="str">
        <f t="shared" si="10"/>
        <v>GUNMech_Rifle Lee Enfield No4 MKI-Reload 04 Composite_AKB00M_WWI Firearms</v>
      </c>
      <c r="X23" s="63" t="s">
        <v>97</v>
      </c>
      <c r="Y23" s="60"/>
      <c r="Z23" s="63" t="s">
        <v>99</v>
      </c>
      <c r="AA23" s="60"/>
      <c r="AB23" s="63" t="s">
        <v>101</v>
      </c>
      <c r="AC23" s="60">
        <v>4</v>
      </c>
      <c r="AD23" s="60" t="s">
        <v>105</v>
      </c>
    </row>
    <row r="24" spans="1:30" ht="15.75" customHeight="1" x14ac:dyDescent="0.2">
      <c r="A24" s="61" t="s">
        <v>106</v>
      </c>
      <c r="B24" s="61" t="str">
        <f>VLOOKUP($A24,ImportRanges!$A:$C,2,0)</f>
        <v>GUNS</v>
      </c>
      <c r="C24" s="61" t="str">
        <f>VLOOKUP($A24,ImportRanges!$A:$C,3,0)</f>
        <v>MECHANISM</v>
      </c>
      <c r="D24" s="61" t="str">
        <f>ImportRanges!$G$3</f>
        <v>AKB00M</v>
      </c>
      <c r="E24" s="61" t="s">
        <v>104</v>
      </c>
      <c r="F24" s="61" t="s">
        <v>20</v>
      </c>
      <c r="G24" s="61" t="s">
        <v>30</v>
      </c>
      <c r="H24" s="61" t="s">
        <v>44</v>
      </c>
      <c r="I24" s="61" t="s">
        <v>51</v>
      </c>
      <c r="J24" s="61" t="str">
        <f t="shared" si="0"/>
        <v>Rifle Lee Enfield No4 MKI</v>
      </c>
      <c r="K24" s="61" t="str">
        <f t="shared" si="1"/>
        <v>Reload 01 Start</v>
      </c>
      <c r="L24" s="61" t="str">
        <f t="shared" si="2"/>
        <v>Reload 02 Start</v>
      </c>
      <c r="M24" s="61" t="str">
        <f t="shared" si="3"/>
        <v>Reload 03 Start</v>
      </c>
      <c r="N24" s="61" t="str">
        <f t="shared" si="4"/>
        <v>Reload 04 Start</v>
      </c>
      <c r="O24" s="61"/>
      <c r="P24" s="61"/>
      <c r="Q24" s="61" t="str">
        <f>_xlfn.TEXTJOIN("", TRUE,  A24, "_", J24,"-",K24, "_",D24, "_",E24 )</f>
        <v>GUNMech_Rifle Lee Enfield No4 MKI-Reload 01 Start_AKB00M_WWI Firearms</v>
      </c>
      <c r="R24" s="62" t="s">
        <v>91</v>
      </c>
      <c r="S24" s="61" t="str">
        <f>_xlfn.TEXTJOIN("", TRUE,  A24, "_", J24,"-",L24, "_",D24, "_",E24 )</f>
        <v>GUNMech_Rifle Lee Enfield No4 MKI-Reload 02 Start_AKB00M_WWI Firearms</v>
      </c>
      <c r="T24" s="62" t="s">
        <v>93</v>
      </c>
      <c r="U24" s="61" t="str">
        <f>_xlfn.TEXTJOIN("", TRUE,  A24, "_", J24,"-",M24, "_",D24, "_",E24 )</f>
        <v>GUNMech_Rifle Lee Enfield No4 MKI-Reload 03 Start_AKB00M_WWI Firearms</v>
      </c>
      <c r="V24" s="62" t="s">
        <v>95</v>
      </c>
      <c r="W24" s="61" t="str">
        <f>_xlfn.TEXTJOIN("", TRUE,  A24, "_", J24,"-",N24, "_",D24, "_",E24 )</f>
        <v>GUNMech_Rifle Lee Enfield No4 MKI-Reload 04 Start_AKB00M_WWI Firearms</v>
      </c>
      <c r="X24" s="62" t="s">
        <v>97</v>
      </c>
      <c r="Y24" s="61"/>
      <c r="Z24" s="62" t="s">
        <v>99</v>
      </c>
      <c r="AA24" s="61"/>
      <c r="AB24" s="62" t="s">
        <v>101</v>
      </c>
      <c r="AC24" s="61">
        <v>4</v>
      </c>
      <c r="AD24" s="61" t="s">
        <v>105</v>
      </c>
    </row>
    <row r="25" spans="1:30" ht="15.75" customHeight="1" x14ac:dyDescent="0.2">
      <c r="A25" s="60" t="s">
        <v>106</v>
      </c>
      <c r="B25" s="60" t="str">
        <f>VLOOKUP($A25,ImportRanges!$A:$C,2,0)</f>
        <v>GUNS</v>
      </c>
      <c r="C25" s="60" t="str">
        <f>VLOOKUP($A25,ImportRanges!$A:$C,3,0)</f>
        <v>MECHANISM</v>
      </c>
      <c r="D25" s="60" t="str">
        <f>ImportRanges!$G$3</f>
        <v>AKB00M</v>
      </c>
      <c r="E25" s="60" t="s">
        <v>104</v>
      </c>
      <c r="F25" s="60" t="s">
        <v>20</v>
      </c>
      <c r="G25" s="60" t="s">
        <v>30</v>
      </c>
      <c r="H25" s="60" t="s">
        <v>44</v>
      </c>
      <c r="I25" s="60" t="s">
        <v>56</v>
      </c>
      <c r="J25" s="60" t="str">
        <f t="shared" si="0"/>
        <v>Rifle Lee Enfield No4 MKI</v>
      </c>
      <c r="K25" s="60" t="str">
        <f t="shared" si="1"/>
        <v>Reload 01 Stop</v>
      </c>
      <c r="L25" s="60" t="str">
        <f t="shared" si="2"/>
        <v>Reload 02 Stop</v>
      </c>
      <c r="M25" s="60" t="str">
        <f t="shared" si="3"/>
        <v>Reload 03 Stop</v>
      </c>
      <c r="N25" s="60" t="str">
        <f t="shared" si="4"/>
        <v>Reload 04 Stop</v>
      </c>
      <c r="O25" s="60"/>
      <c r="P25" s="60"/>
      <c r="Q25" s="60" t="str">
        <f t="shared" ref="Q25:Q35" si="13">_xlfn.TEXTJOIN("", TRUE, A25, "_", J25,"-",K25, "_",D25, "_",E25 )</f>
        <v>GUNMech_Rifle Lee Enfield No4 MKI-Reload 01 Stop_AKB00M_WWI Firearms</v>
      </c>
      <c r="R25" s="63" t="s">
        <v>91</v>
      </c>
      <c r="S25" s="60" t="str">
        <f t="shared" ref="S25:S35" si="14">_xlfn.TEXTJOIN("", TRUE, A25, "_", J25,"-",L25, "_",D25, "_",E25 )</f>
        <v>GUNMech_Rifle Lee Enfield No4 MKI-Reload 02 Stop_AKB00M_WWI Firearms</v>
      </c>
      <c r="T25" s="63" t="s">
        <v>93</v>
      </c>
      <c r="U25" s="60" t="str">
        <f t="shared" ref="U25:U35" si="15">_xlfn.TEXTJOIN("", TRUE, A25, "_", J25,"-",M25, "_",D25, "_",E25 )</f>
        <v>GUNMech_Rifle Lee Enfield No4 MKI-Reload 03 Stop_AKB00M_WWI Firearms</v>
      </c>
      <c r="V25" s="63" t="s">
        <v>95</v>
      </c>
      <c r="W25" s="60" t="str">
        <f t="shared" ref="W25:W35" si="16">_xlfn.TEXTJOIN("", TRUE, A25, "_", J25,"-",N25, "_",D25, "_",E25 )</f>
        <v>GUNMech_Rifle Lee Enfield No4 MKI-Reload 04 Stop_AKB00M_WWI Firearms</v>
      </c>
      <c r="X25" s="63" t="s">
        <v>97</v>
      </c>
      <c r="Y25" s="60"/>
      <c r="Z25" s="63" t="s">
        <v>99</v>
      </c>
      <c r="AA25" s="60"/>
      <c r="AB25" s="63" t="s">
        <v>101</v>
      </c>
      <c r="AC25" s="60">
        <v>4</v>
      </c>
      <c r="AD25" s="60" t="s">
        <v>105</v>
      </c>
    </row>
    <row r="26" spans="1:30" ht="15.75" customHeight="1" x14ac:dyDescent="0.2">
      <c r="A26" s="61" t="s">
        <v>106</v>
      </c>
      <c r="B26" s="61" t="str">
        <f>VLOOKUP($A26,ImportRanges!$A:$C,2,0)</f>
        <v>GUNS</v>
      </c>
      <c r="C26" s="61" t="str">
        <f>VLOOKUP($A26,ImportRanges!$A:$C,3,0)</f>
        <v>MECHANISM</v>
      </c>
      <c r="D26" s="61" t="str">
        <f>ImportRanges!$G$3</f>
        <v>AKB00M</v>
      </c>
      <c r="E26" s="61" t="s">
        <v>104</v>
      </c>
      <c r="F26" s="61" t="s">
        <v>20</v>
      </c>
      <c r="G26" s="61" t="s">
        <v>30</v>
      </c>
      <c r="H26" s="61" t="s">
        <v>44</v>
      </c>
      <c r="I26" s="61" t="s">
        <v>62</v>
      </c>
      <c r="J26" s="61" t="str">
        <f t="shared" si="0"/>
        <v>Rifle Lee Enfield No4 MKI</v>
      </c>
      <c r="K26" s="61" t="str">
        <f t="shared" si="1"/>
        <v>Reload 01 Cocking</v>
      </c>
      <c r="L26" s="61" t="str">
        <f t="shared" si="2"/>
        <v>Reload 02 Cocking</v>
      </c>
      <c r="M26" s="61" t="str">
        <f t="shared" si="3"/>
        <v>Reload 03 Cocking</v>
      </c>
      <c r="N26" s="61" t="str">
        <f t="shared" si="4"/>
        <v>Reload 04 Cocking</v>
      </c>
      <c r="O26" s="61"/>
      <c r="P26" s="61"/>
      <c r="Q26" s="61" t="str">
        <f t="shared" si="13"/>
        <v>GUNMech_Rifle Lee Enfield No4 MKI-Reload 01 Cocking_AKB00M_WWI Firearms</v>
      </c>
      <c r="R26" s="62" t="s">
        <v>91</v>
      </c>
      <c r="S26" s="61" t="str">
        <f t="shared" si="14"/>
        <v>GUNMech_Rifle Lee Enfield No4 MKI-Reload 02 Cocking_AKB00M_WWI Firearms</v>
      </c>
      <c r="T26" s="62" t="s">
        <v>93</v>
      </c>
      <c r="U26" s="61" t="str">
        <f t="shared" si="15"/>
        <v>GUNMech_Rifle Lee Enfield No4 MKI-Reload 03 Cocking_AKB00M_WWI Firearms</v>
      </c>
      <c r="V26" s="62" t="s">
        <v>95</v>
      </c>
      <c r="W26" s="61" t="str">
        <f t="shared" si="16"/>
        <v>GUNMech_Rifle Lee Enfield No4 MKI-Reload 04 Cocking_AKB00M_WWI Firearms</v>
      </c>
      <c r="X26" s="62" t="s">
        <v>97</v>
      </c>
      <c r="Y26" s="61"/>
      <c r="Z26" s="62" t="s">
        <v>99</v>
      </c>
      <c r="AA26" s="61"/>
      <c r="AB26" s="62" t="s">
        <v>101</v>
      </c>
      <c r="AC26" s="61">
        <v>4</v>
      </c>
      <c r="AD26" s="61" t="s">
        <v>105</v>
      </c>
    </row>
    <row r="27" spans="1:30" ht="15.75" customHeight="1" x14ac:dyDescent="0.2">
      <c r="A27" s="60" t="s">
        <v>106</v>
      </c>
      <c r="B27" s="60" t="str">
        <f>VLOOKUP($A27,ImportRanges!$A:$C,2,0)</f>
        <v>GUNS</v>
      </c>
      <c r="C27" s="60" t="str">
        <f>VLOOKUP($A27,ImportRanges!$A:$C,3,0)</f>
        <v>MECHANISM</v>
      </c>
      <c r="D27" s="60" t="str">
        <f>ImportRanges!$G$3</f>
        <v>AKB00M</v>
      </c>
      <c r="E27" s="60" t="s">
        <v>104</v>
      </c>
      <c r="F27" s="60" t="s">
        <v>20</v>
      </c>
      <c r="G27" s="60" t="s">
        <v>30</v>
      </c>
      <c r="H27" s="60" t="s">
        <v>61</v>
      </c>
      <c r="I27" s="60"/>
      <c r="J27" s="60" t="str">
        <f t="shared" si="0"/>
        <v>Rifle Lee Enfield No4 MKI</v>
      </c>
      <c r="K27" s="60" t="str">
        <f t="shared" si="1"/>
        <v>Dryfire 01</v>
      </c>
      <c r="L27" s="60" t="str">
        <f t="shared" si="2"/>
        <v>Dryfire 02</v>
      </c>
      <c r="M27" s="60" t="str">
        <f t="shared" si="3"/>
        <v>Dryfire 03</v>
      </c>
      <c r="N27" s="60" t="str">
        <f t="shared" si="4"/>
        <v>Dryfire 04</v>
      </c>
      <c r="O27" s="60"/>
      <c r="P27" s="60"/>
      <c r="Q27" s="60" t="str">
        <f t="shared" si="13"/>
        <v>GUNMech_Rifle Lee Enfield No4 MKI-Dryfire 01_AKB00M_WWI Firearms</v>
      </c>
      <c r="R27" s="63" t="s">
        <v>91</v>
      </c>
      <c r="S27" s="60" t="str">
        <f t="shared" si="14"/>
        <v>GUNMech_Rifle Lee Enfield No4 MKI-Dryfire 02_AKB00M_WWI Firearms</v>
      </c>
      <c r="T27" s="63" t="s">
        <v>93</v>
      </c>
      <c r="U27" s="60" t="str">
        <f t="shared" si="15"/>
        <v>GUNMech_Rifle Lee Enfield No4 MKI-Dryfire 03_AKB00M_WWI Firearms</v>
      </c>
      <c r="V27" s="63" t="s">
        <v>95</v>
      </c>
      <c r="W27" s="60" t="str">
        <f t="shared" si="16"/>
        <v>GUNMech_Rifle Lee Enfield No4 MKI-Dryfire 04_AKB00M_WWI Firearms</v>
      </c>
      <c r="X27" s="63" t="s">
        <v>97</v>
      </c>
      <c r="Y27" s="60"/>
      <c r="Z27" s="63" t="s">
        <v>99</v>
      </c>
      <c r="AA27" s="60"/>
      <c r="AB27" s="63" t="s">
        <v>101</v>
      </c>
      <c r="AC27" s="60">
        <v>4</v>
      </c>
      <c r="AD27" s="60" t="s">
        <v>105</v>
      </c>
    </row>
    <row r="28" spans="1:30" ht="15.75" customHeight="1" x14ac:dyDescent="0.2">
      <c r="A28" s="61" t="s">
        <v>107</v>
      </c>
      <c r="B28" s="61" t="str">
        <f>VLOOKUP($A28,ImportRanges!$A:$C,2,0)</f>
        <v>GUNS</v>
      </c>
      <c r="C28" s="61" t="str">
        <f>VLOOKUP($A28,ImportRanges!$A:$C,3,0)</f>
        <v>AUTOMATIC</v>
      </c>
      <c r="D28" s="61" t="str">
        <f>ImportRanges!$G$3</f>
        <v>AKB00M</v>
      </c>
      <c r="E28" s="61" t="s">
        <v>104</v>
      </c>
      <c r="F28" s="61" t="s">
        <v>20</v>
      </c>
      <c r="G28" s="61" t="s">
        <v>37</v>
      </c>
      <c r="H28" s="61" t="s">
        <v>66</v>
      </c>
      <c r="I28" s="61" t="s">
        <v>22</v>
      </c>
      <c r="J28" s="61" t="str">
        <f t="shared" si="0"/>
        <v>Rifle Enfield M1917</v>
      </c>
      <c r="K28" s="61" t="str">
        <f t="shared" si="1"/>
        <v>Shot 01 Composite</v>
      </c>
      <c r="L28" s="61" t="str">
        <f t="shared" si="2"/>
        <v>Shot 02 Composite</v>
      </c>
      <c r="M28" s="61" t="str">
        <f t="shared" si="3"/>
        <v>Shot 03 Composite</v>
      </c>
      <c r="N28" s="61" t="str">
        <f t="shared" si="4"/>
        <v>Shot 04 Composite</v>
      </c>
      <c r="O28" s="61" t="str">
        <f t="shared" ref="O28:O33" si="17">_xlfn.TEXTJOIN(" ",TRUE,H28,Z28,I28)</f>
        <v>Shot 05 Composite</v>
      </c>
      <c r="P28" s="61" t="str">
        <f t="shared" ref="P28:P33" si="18">_xlfn.TEXTJOIN(" ",TRUE,H28,AB28,I28)</f>
        <v>Shot 06 Composite</v>
      </c>
      <c r="Q28" s="61" t="str">
        <f t="shared" si="13"/>
        <v>GUNAuto_Rifle Enfield M1917-Shot 01 Composite_AKB00M_WWI Firearms</v>
      </c>
      <c r="R28" s="62" t="s">
        <v>91</v>
      </c>
      <c r="S28" s="61" t="str">
        <f t="shared" si="14"/>
        <v>GUNAuto_Rifle Enfield M1917-Shot 02 Composite_AKB00M_WWI Firearms</v>
      </c>
      <c r="T28" s="62" t="s">
        <v>93</v>
      </c>
      <c r="U28" s="61" t="str">
        <f t="shared" si="15"/>
        <v>GUNAuto_Rifle Enfield M1917-Shot 03 Composite_AKB00M_WWI Firearms</v>
      </c>
      <c r="V28" s="62" t="s">
        <v>95</v>
      </c>
      <c r="W28" s="61" t="str">
        <f t="shared" si="16"/>
        <v>GUNAuto_Rifle Enfield M1917-Shot 04 Composite_AKB00M_WWI Firearms</v>
      </c>
      <c r="X28" s="62" t="s">
        <v>97</v>
      </c>
      <c r="Y28" s="61" t="str">
        <f>_xlfn.TEXTJOIN("", TRUE,  A28, "_", J28,"-",O28, "_",D28, "_",E28 )</f>
        <v>GUNAuto_Rifle Enfield M1917-Shot 05 Composite_AKB00M_WWI Firearms</v>
      </c>
      <c r="Z28" s="62" t="s">
        <v>99</v>
      </c>
      <c r="AA28" s="61" t="str">
        <f>_xlfn.TEXTJOIN("", TRUE,  A28, "_", J28,"-",P28, "_",D28, "_",E28 )</f>
        <v>GUNAuto_Rifle Enfield M1917-Shot 06 Composite_AKB00M_WWI Firearms</v>
      </c>
      <c r="AB28" s="62" t="s">
        <v>101</v>
      </c>
      <c r="AC28" s="61">
        <v>6</v>
      </c>
      <c r="AD28" s="61" t="s">
        <v>105</v>
      </c>
    </row>
    <row r="29" spans="1:30" ht="15.75" customHeight="1" x14ac:dyDescent="0.2">
      <c r="A29" s="60" t="s">
        <v>107</v>
      </c>
      <c r="B29" s="60" t="str">
        <f>VLOOKUP($A29,ImportRanges!$A:$C,2,0)</f>
        <v>GUNS</v>
      </c>
      <c r="C29" s="60" t="str">
        <f>VLOOKUP($A29,ImportRanges!$A:$C,3,0)</f>
        <v>AUTOMATIC</v>
      </c>
      <c r="D29" s="60" t="str">
        <f>ImportRanges!$G$3</f>
        <v>AKB00M</v>
      </c>
      <c r="E29" s="60" t="s">
        <v>104</v>
      </c>
      <c r="F29" s="60" t="s">
        <v>20</v>
      </c>
      <c r="G29" s="60" t="s">
        <v>37</v>
      </c>
      <c r="H29" s="60" t="s">
        <v>66</v>
      </c>
      <c r="I29" s="60" t="s">
        <v>69</v>
      </c>
      <c r="J29" s="60" t="str">
        <f t="shared" si="0"/>
        <v>Rifle Enfield M1917</v>
      </c>
      <c r="K29" s="60" t="str">
        <f t="shared" si="1"/>
        <v>Shot 01 L1 Body</v>
      </c>
      <c r="L29" s="60" t="str">
        <f t="shared" si="2"/>
        <v>Shot 02 L1 Body</v>
      </c>
      <c r="M29" s="60" t="str">
        <f t="shared" si="3"/>
        <v>Shot 03 L1 Body</v>
      </c>
      <c r="N29" s="60" t="str">
        <f t="shared" si="4"/>
        <v>Shot 04 L1 Body</v>
      </c>
      <c r="O29" s="60" t="str">
        <f t="shared" si="17"/>
        <v>Shot 05 L1 Body</v>
      </c>
      <c r="P29" s="60" t="str">
        <f t="shared" si="18"/>
        <v>Shot 06 L1 Body</v>
      </c>
      <c r="Q29" s="60" t="str">
        <f t="shared" si="13"/>
        <v>GUNAuto_Rifle Enfield M1917-Shot 01 L1 Body_AKB00M_WWI Firearms</v>
      </c>
      <c r="R29" s="63" t="s">
        <v>91</v>
      </c>
      <c r="S29" s="60" t="str">
        <f t="shared" si="14"/>
        <v>GUNAuto_Rifle Enfield M1917-Shot 02 L1 Body_AKB00M_WWI Firearms</v>
      </c>
      <c r="T29" s="63" t="s">
        <v>93</v>
      </c>
      <c r="U29" s="60" t="str">
        <f t="shared" si="15"/>
        <v>GUNAuto_Rifle Enfield M1917-Shot 03 L1 Body_AKB00M_WWI Firearms</v>
      </c>
      <c r="V29" s="63" t="s">
        <v>95</v>
      </c>
      <c r="W29" s="60" t="str">
        <f t="shared" si="16"/>
        <v>GUNAuto_Rifle Enfield M1917-Shot 04 L1 Body_AKB00M_WWI Firearms</v>
      </c>
      <c r="X29" s="63" t="s">
        <v>97</v>
      </c>
      <c r="Y29" s="60" t="str">
        <f>_xlfn.TEXTJOIN("", TRUE, A29, "_", J29,"-",O29, "_",D29, "_",E29 )</f>
        <v>GUNAuto_Rifle Enfield M1917-Shot 05 L1 Body_AKB00M_WWI Firearms</v>
      </c>
      <c r="Z29" s="63" t="s">
        <v>99</v>
      </c>
      <c r="AA29" s="60" t="str">
        <f>_xlfn.TEXTJOIN("", TRUE, A29, "_", J29,"-",P29, "_",D29, "_",E29 )</f>
        <v>GUNAuto_Rifle Enfield M1917-Shot 06 L1 Body_AKB00M_WWI Firearms</v>
      </c>
      <c r="AB29" s="63" t="s">
        <v>101</v>
      </c>
      <c r="AC29" s="60">
        <v>6</v>
      </c>
      <c r="AD29" s="60" t="s">
        <v>105</v>
      </c>
    </row>
    <row r="30" spans="1:30" ht="15.75" customHeight="1" x14ac:dyDescent="0.2">
      <c r="A30" s="61" t="s">
        <v>107</v>
      </c>
      <c r="B30" s="61" t="str">
        <f>VLOOKUP($A30,ImportRanges!$A:$C,2,0)</f>
        <v>GUNS</v>
      </c>
      <c r="C30" s="61" t="str">
        <f>VLOOKUP($A30,ImportRanges!$A:$C,3,0)</f>
        <v>AUTOMATIC</v>
      </c>
      <c r="D30" s="61" t="str">
        <f>ImportRanges!$G$3</f>
        <v>AKB00M</v>
      </c>
      <c r="E30" s="61" t="s">
        <v>104</v>
      </c>
      <c r="F30" s="61" t="s">
        <v>20</v>
      </c>
      <c r="G30" s="61" t="s">
        <v>37</v>
      </c>
      <c r="H30" s="61" t="s">
        <v>66</v>
      </c>
      <c r="I30" s="61" t="s">
        <v>70</v>
      </c>
      <c r="J30" s="61" t="str">
        <f t="shared" si="0"/>
        <v>Rifle Enfield M1917</v>
      </c>
      <c r="K30" s="61" t="str">
        <f t="shared" si="1"/>
        <v>Shot 01 L2 Mechanic</v>
      </c>
      <c r="L30" s="61" t="str">
        <f t="shared" si="2"/>
        <v>Shot 02 L2 Mechanic</v>
      </c>
      <c r="M30" s="61" t="str">
        <f t="shared" si="3"/>
        <v>Shot 03 L2 Mechanic</v>
      </c>
      <c r="N30" s="61" t="str">
        <f t="shared" si="4"/>
        <v>Shot 04 L2 Mechanic</v>
      </c>
      <c r="O30" s="61" t="str">
        <f t="shared" si="17"/>
        <v>Shot 05 L2 Mechanic</v>
      </c>
      <c r="P30" s="61" t="str">
        <f t="shared" si="18"/>
        <v>Shot 06 L2 Mechanic</v>
      </c>
      <c r="Q30" s="61" t="str">
        <f t="shared" si="13"/>
        <v>GUNAuto_Rifle Enfield M1917-Shot 01 L2 Mechanic_AKB00M_WWI Firearms</v>
      </c>
      <c r="R30" s="62" t="s">
        <v>91</v>
      </c>
      <c r="S30" s="61" t="str">
        <f t="shared" si="14"/>
        <v>GUNAuto_Rifle Enfield M1917-Shot 02 L2 Mechanic_AKB00M_WWI Firearms</v>
      </c>
      <c r="T30" s="62" t="s">
        <v>93</v>
      </c>
      <c r="U30" s="61" t="str">
        <f t="shared" si="15"/>
        <v>GUNAuto_Rifle Enfield M1917-Shot 03 L2 Mechanic_AKB00M_WWI Firearms</v>
      </c>
      <c r="V30" s="62" t="s">
        <v>95</v>
      </c>
      <c r="W30" s="61" t="str">
        <f t="shared" si="16"/>
        <v>GUNAuto_Rifle Enfield M1917-Shot 04 L2 Mechanic_AKB00M_WWI Firearms</v>
      </c>
      <c r="X30" s="62" t="s">
        <v>97</v>
      </c>
      <c r="Y30" s="61" t="str">
        <f>_xlfn.TEXTJOIN("", TRUE, A30, "_", J30,"-",O30, "_",D30, "_",E30 )</f>
        <v>GUNAuto_Rifle Enfield M1917-Shot 05 L2 Mechanic_AKB00M_WWI Firearms</v>
      </c>
      <c r="Z30" s="62" t="s">
        <v>99</v>
      </c>
      <c r="AA30" s="61" t="str">
        <f>_xlfn.TEXTJOIN("", TRUE, A30, "_", J30,"-",P30, "_",D30, "_",E30 )</f>
        <v>GUNAuto_Rifle Enfield M1917-Shot 06 L2 Mechanic_AKB00M_WWI Firearms</v>
      </c>
      <c r="AB30" s="62" t="s">
        <v>101</v>
      </c>
      <c r="AC30" s="61">
        <v>6</v>
      </c>
      <c r="AD30" s="61" t="s">
        <v>105</v>
      </c>
    </row>
    <row r="31" spans="1:30" ht="15.75" customHeight="1" x14ac:dyDescent="0.2">
      <c r="A31" s="60" t="s">
        <v>107</v>
      </c>
      <c r="B31" s="60" t="str">
        <f>VLOOKUP($A31,ImportRanges!$A:$C,2,0)</f>
        <v>GUNS</v>
      </c>
      <c r="C31" s="60" t="str">
        <f>VLOOKUP($A31,ImportRanges!$A:$C,3,0)</f>
        <v>AUTOMATIC</v>
      </c>
      <c r="D31" s="60" t="str">
        <f>ImportRanges!$G$3</f>
        <v>AKB00M</v>
      </c>
      <c r="E31" s="60" t="s">
        <v>104</v>
      </c>
      <c r="F31" s="60" t="s">
        <v>20</v>
      </c>
      <c r="G31" s="60" t="s">
        <v>37</v>
      </c>
      <c r="H31" s="60" t="s">
        <v>66</v>
      </c>
      <c r="I31" s="60" t="s">
        <v>71</v>
      </c>
      <c r="J31" s="60" t="str">
        <f t="shared" si="0"/>
        <v>Rifle Enfield M1917</v>
      </c>
      <c r="K31" s="60" t="str">
        <f t="shared" si="1"/>
        <v>Shot 01 L3 Transient</v>
      </c>
      <c r="L31" s="60" t="str">
        <f t="shared" si="2"/>
        <v>Shot 02 L3 Transient</v>
      </c>
      <c r="M31" s="60" t="str">
        <f t="shared" si="3"/>
        <v>Shot 03 L3 Transient</v>
      </c>
      <c r="N31" s="60" t="str">
        <f t="shared" si="4"/>
        <v>Shot 04 L3 Transient</v>
      </c>
      <c r="O31" s="60" t="str">
        <f t="shared" si="17"/>
        <v>Shot 05 L3 Transient</v>
      </c>
      <c r="P31" s="60" t="str">
        <f t="shared" si="18"/>
        <v>Shot 06 L3 Transient</v>
      </c>
      <c r="Q31" s="60" t="str">
        <f t="shared" si="13"/>
        <v>GUNAuto_Rifle Enfield M1917-Shot 01 L3 Transient_AKB00M_WWI Firearms</v>
      </c>
      <c r="R31" s="63" t="s">
        <v>91</v>
      </c>
      <c r="S31" s="60" t="str">
        <f t="shared" si="14"/>
        <v>GUNAuto_Rifle Enfield M1917-Shot 02 L3 Transient_AKB00M_WWI Firearms</v>
      </c>
      <c r="T31" s="63" t="s">
        <v>93</v>
      </c>
      <c r="U31" s="60" t="str">
        <f t="shared" si="15"/>
        <v>GUNAuto_Rifle Enfield M1917-Shot 03 L3 Transient_AKB00M_WWI Firearms</v>
      </c>
      <c r="V31" s="63" t="s">
        <v>95</v>
      </c>
      <c r="W31" s="60" t="str">
        <f t="shared" si="16"/>
        <v>GUNAuto_Rifle Enfield M1917-Shot 04 L3 Transient_AKB00M_WWI Firearms</v>
      </c>
      <c r="X31" s="63" t="s">
        <v>97</v>
      </c>
      <c r="Y31" s="60" t="str">
        <f>_xlfn.TEXTJOIN("", TRUE, A31, "_", J31,"-",O31, "_",D31, "_",E31 )</f>
        <v>GUNAuto_Rifle Enfield M1917-Shot 05 L3 Transient_AKB00M_WWI Firearms</v>
      </c>
      <c r="Z31" s="63" t="s">
        <v>99</v>
      </c>
      <c r="AA31" s="60" t="str">
        <f>_xlfn.TEXTJOIN("", TRUE, A31, "_", J31,"-",P31, "_",D31, "_",E31 )</f>
        <v>GUNAuto_Rifle Enfield M1917-Shot 06 L3 Transient_AKB00M_WWI Firearms</v>
      </c>
      <c r="AB31" s="63" t="s">
        <v>101</v>
      </c>
      <c r="AC31" s="60">
        <v>6</v>
      </c>
      <c r="AD31" s="60" t="s">
        <v>105</v>
      </c>
    </row>
    <row r="32" spans="1:30" ht="15.75" customHeight="1" x14ac:dyDescent="0.2">
      <c r="A32" s="61" t="s">
        <v>107</v>
      </c>
      <c r="B32" s="61" t="str">
        <f>VLOOKUP($A32,ImportRanges!$A:$C,2,0)</f>
        <v>GUNS</v>
      </c>
      <c r="C32" s="61" t="str">
        <f>VLOOKUP($A32,ImportRanges!$A:$C,3,0)</f>
        <v>AUTOMATIC</v>
      </c>
      <c r="D32" s="61" t="str">
        <f>ImportRanges!$G$3</f>
        <v>AKB00M</v>
      </c>
      <c r="E32" s="61" t="s">
        <v>104</v>
      </c>
      <c r="F32" s="61" t="s">
        <v>20</v>
      </c>
      <c r="G32" s="61" t="s">
        <v>37</v>
      </c>
      <c r="H32" s="61" t="s">
        <v>66</v>
      </c>
      <c r="I32" s="61" t="s">
        <v>72</v>
      </c>
      <c r="J32" s="61" t="str">
        <f t="shared" si="0"/>
        <v>Rifle Enfield M1917</v>
      </c>
      <c r="K32" s="61" t="str">
        <f t="shared" si="1"/>
        <v>Shot 01 L4 Punch</v>
      </c>
      <c r="L32" s="61" t="str">
        <f t="shared" si="2"/>
        <v>Shot 02 L4 Punch</v>
      </c>
      <c r="M32" s="61" t="str">
        <f t="shared" si="3"/>
        <v>Shot 03 L4 Punch</v>
      </c>
      <c r="N32" s="61" t="str">
        <f t="shared" si="4"/>
        <v>Shot 04 L4 Punch</v>
      </c>
      <c r="O32" s="61" t="str">
        <f t="shared" si="17"/>
        <v>Shot 05 L4 Punch</v>
      </c>
      <c r="P32" s="61" t="str">
        <f t="shared" si="18"/>
        <v>Shot 06 L4 Punch</v>
      </c>
      <c r="Q32" s="61" t="str">
        <f t="shared" si="13"/>
        <v>GUNAuto_Rifle Enfield M1917-Shot 01 L4 Punch_AKB00M_WWI Firearms</v>
      </c>
      <c r="R32" s="62" t="s">
        <v>91</v>
      </c>
      <c r="S32" s="61" t="str">
        <f t="shared" si="14"/>
        <v>GUNAuto_Rifle Enfield M1917-Shot 02 L4 Punch_AKB00M_WWI Firearms</v>
      </c>
      <c r="T32" s="62" t="s">
        <v>93</v>
      </c>
      <c r="U32" s="61" t="str">
        <f t="shared" si="15"/>
        <v>GUNAuto_Rifle Enfield M1917-Shot 03 L4 Punch_AKB00M_WWI Firearms</v>
      </c>
      <c r="V32" s="62" t="s">
        <v>95</v>
      </c>
      <c r="W32" s="61" t="str">
        <f t="shared" si="16"/>
        <v>GUNAuto_Rifle Enfield M1917-Shot 04 L4 Punch_AKB00M_WWI Firearms</v>
      </c>
      <c r="X32" s="62" t="s">
        <v>97</v>
      </c>
      <c r="Y32" s="61" t="str">
        <f>_xlfn.TEXTJOIN("", TRUE, A32, "_", J32,"-",O32, "_",D32, "_",E32 )</f>
        <v>GUNAuto_Rifle Enfield M1917-Shot 05 L4 Punch_AKB00M_WWI Firearms</v>
      </c>
      <c r="Z32" s="62" t="s">
        <v>99</v>
      </c>
      <c r="AA32" s="61" t="str">
        <f>_xlfn.TEXTJOIN("", TRUE, A32, "_", J32,"-",P32, "_",D32, "_",E32 )</f>
        <v>GUNAuto_Rifle Enfield M1917-Shot 06 L4 Punch_AKB00M_WWI Firearms</v>
      </c>
      <c r="AB32" s="62" t="s">
        <v>101</v>
      </c>
      <c r="AC32" s="61">
        <v>6</v>
      </c>
      <c r="AD32" s="61" t="s">
        <v>105</v>
      </c>
    </row>
    <row r="33" spans="1:30" ht="15.75" customHeight="1" x14ac:dyDescent="0.2">
      <c r="A33" s="60" t="s">
        <v>107</v>
      </c>
      <c r="B33" s="60" t="str">
        <f>VLOOKUP($A33,ImportRanges!$A:$C,2,0)</f>
        <v>GUNS</v>
      </c>
      <c r="C33" s="60" t="str">
        <f>VLOOKUP($A33,ImportRanges!$A:$C,3,0)</f>
        <v>AUTOMATIC</v>
      </c>
      <c r="D33" s="60" t="str">
        <f>ImportRanges!$G$3</f>
        <v>AKB00M</v>
      </c>
      <c r="E33" s="60" t="s">
        <v>104</v>
      </c>
      <c r="F33" s="60" t="s">
        <v>20</v>
      </c>
      <c r="G33" s="60" t="s">
        <v>37</v>
      </c>
      <c r="H33" s="60" t="s">
        <v>66</v>
      </c>
      <c r="I33" s="60" t="s">
        <v>73</v>
      </c>
      <c r="J33" s="60" t="str">
        <f t="shared" si="0"/>
        <v>Rifle Enfield M1917</v>
      </c>
      <c r="K33" s="60" t="str">
        <f t="shared" si="1"/>
        <v>Shot 01 L5 Tail</v>
      </c>
      <c r="L33" s="60" t="str">
        <f t="shared" si="2"/>
        <v>Shot 02 L5 Tail</v>
      </c>
      <c r="M33" s="60" t="str">
        <f t="shared" si="3"/>
        <v>Shot 03 L5 Tail</v>
      </c>
      <c r="N33" s="60" t="str">
        <f t="shared" si="4"/>
        <v>Shot 04 L5 Tail</v>
      </c>
      <c r="O33" s="60" t="str">
        <f t="shared" si="17"/>
        <v>Shot 05 L5 Tail</v>
      </c>
      <c r="P33" s="60" t="str">
        <f t="shared" si="18"/>
        <v>Shot 06 L5 Tail</v>
      </c>
      <c r="Q33" s="60" t="str">
        <f t="shared" si="13"/>
        <v>GUNAuto_Rifle Enfield M1917-Shot 01 L5 Tail_AKB00M_WWI Firearms</v>
      </c>
      <c r="R33" s="63" t="s">
        <v>91</v>
      </c>
      <c r="S33" s="60" t="str">
        <f t="shared" si="14"/>
        <v>GUNAuto_Rifle Enfield M1917-Shot 02 L5 Tail_AKB00M_WWI Firearms</v>
      </c>
      <c r="T33" s="63" t="s">
        <v>93</v>
      </c>
      <c r="U33" s="60" t="str">
        <f t="shared" si="15"/>
        <v>GUNAuto_Rifle Enfield M1917-Shot 03 L5 Tail_AKB00M_WWI Firearms</v>
      </c>
      <c r="V33" s="63" t="s">
        <v>95</v>
      </c>
      <c r="W33" s="60" t="str">
        <f t="shared" si="16"/>
        <v>GUNAuto_Rifle Enfield M1917-Shot 04 L5 Tail_AKB00M_WWI Firearms</v>
      </c>
      <c r="X33" s="63" t="s">
        <v>97</v>
      </c>
      <c r="Y33" s="60" t="str">
        <f>_xlfn.TEXTJOIN("", TRUE, A33, "_", J33,"-",O33, "_",D33, "_",E33 )</f>
        <v>GUNAuto_Rifle Enfield M1917-Shot 05 L5 Tail_AKB00M_WWI Firearms</v>
      </c>
      <c r="Z33" s="63" t="s">
        <v>99</v>
      </c>
      <c r="AA33" s="60" t="str">
        <f>_xlfn.TEXTJOIN("", TRUE, A33, "_", J33,"-",P33, "_",D33, "_",E33 )</f>
        <v>GUNAuto_Rifle Enfield M1917-Shot 06 L5 Tail_AKB00M_WWI Firearms</v>
      </c>
      <c r="AB33" s="63" t="s">
        <v>101</v>
      </c>
      <c r="AC33" s="60">
        <v>6</v>
      </c>
      <c r="AD33" s="60" t="s">
        <v>105</v>
      </c>
    </row>
    <row r="34" spans="1:30" ht="15.75" customHeight="1" x14ac:dyDescent="0.2">
      <c r="A34" s="61" t="s">
        <v>106</v>
      </c>
      <c r="B34" s="61" t="str">
        <f>VLOOKUP($A34,ImportRanges!$A:$C,2,0)</f>
        <v>GUNS</v>
      </c>
      <c r="C34" s="61" t="str">
        <f>VLOOKUP($A34,ImportRanges!$A:$C,3,0)</f>
        <v>MECHANISM</v>
      </c>
      <c r="D34" s="61" t="str">
        <f>ImportRanges!$G$3</f>
        <v>AKB00M</v>
      </c>
      <c r="E34" s="61" t="s">
        <v>104</v>
      </c>
      <c r="F34" s="61" t="s">
        <v>20</v>
      </c>
      <c r="G34" s="61" t="s">
        <v>37</v>
      </c>
      <c r="H34" s="61" t="s">
        <v>55</v>
      </c>
      <c r="I34" s="61"/>
      <c r="J34" s="61" t="str">
        <f t="shared" si="0"/>
        <v>Rifle Enfield M1917</v>
      </c>
      <c r="K34" s="61" t="str">
        <f t="shared" si="1"/>
        <v>Pickup 01</v>
      </c>
      <c r="L34" s="61" t="str">
        <f t="shared" si="2"/>
        <v>Pickup 02</v>
      </c>
      <c r="M34" s="61" t="str">
        <f t="shared" si="3"/>
        <v>Pickup 03</v>
      </c>
      <c r="N34" s="61" t="str">
        <f t="shared" si="4"/>
        <v>Pickup 04</v>
      </c>
      <c r="O34" s="61"/>
      <c r="P34" s="61"/>
      <c r="Q34" s="61" t="str">
        <f t="shared" si="13"/>
        <v>GUNMech_Rifle Enfield M1917-Pickup 01_AKB00M_WWI Firearms</v>
      </c>
      <c r="R34" s="62" t="s">
        <v>91</v>
      </c>
      <c r="S34" s="61" t="str">
        <f t="shared" si="14"/>
        <v>GUNMech_Rifle Enfield M1917-Pickup 02_AKB00M_WWI Firearms</v>
      </c>
      <c r="T34" s="62" t="s">
        <v>93</v>
      </c>
      <c r="U34" s="61" t="str">
        <f t="shared" si="15"/>
        <v>GUNMech_Rifle Enfield M1917-Pickup 03_AKB00M_WWI Firearms</v>
      </c>
      <c r="V34" s="62" t="s">
        <v>95</v>
      </c>
      <c r="W34" s="61" t="str">
        <f t="shared" si="16"/>
        <v>GUNMech_Rifle Enfield M1917-Pickup 04_AKB00M_WWI Firearms</v>
      </c>
      <c r="X34" s="62" t="s">
        <v>97</v>
      </c>
      <c r="Y34" s="61"/>
      <c r="Z34" s="62" t="s">
        <v>99</v>
      </c>
      <c r="AA34" s="61"/>
      <c r="AB34" s="62" t="s">
        <v>101</v>
      </c>
      <c r="AC34" s="61">
        <v>4</v>
      </c>
      <c r="AD34" s="61" t="s">
        <v>105</v>
      </c>
    </row>
    <row r="35" spans="1:30" ht="15.75" customHeight="1" x14ac:dyDescent="0.2">
      <c r="A35" s="60" t="s">
        <v>106</v>
      </c>
      <c r="B35" s="60" t="str">
        <f>VLOOKUP($A35,ImportRanges!$A:$C,2,0)</f>
        <v>GUNS</v>
      </c>
      <c r="C35" s="60" t="str">
        <f>VLOOKUP($A35,ImportRanges!$A:$C,3,0)</f>
        <v>MECHANISM</v>
      </c>
      <c r="D35" s="60" t="str">
        <f>ImportRanges!$G$3</f>
        <v>AKB00M</v>
      </c>
      <c r="E35" s="60" t="s">
        <v>104</v>
      </c>
      <c r="F35" s="60" t="s">
        <v>20</v>
      </c>
      <c r="G35" s="60" t="s">
        <v>37</v>
      </c>
      <c r="H35" s="60" t="s">
        <v>50</v>
      </c>
      <c r="I35" s="60"/>
      <c r="J35" s="60" t="str">
        <f t="shared" ref="J35:J66" si="19">_xlfn.TEXTJOIN(" ",TRUE,F35,G35)</f>
        <v>Rifle Enfield M1917</v>
      </c>
      <c r="K35" s="60" t="str">
        <f t="shared" ref="K35:K66" si="20">_xlfn.TEXTJOIN(" ",TRUE,H35,R35,I35)</f>
        <v>Drop 01</v>
      </c>
      <c r="L35" s="60" t="str">
        <f t="shared" ref="L35:L66" si="21">_xlfn.TEXTJOIN(" ",TRUE,H35,T35,I35)</f>
        <v>Drop 02</v>
      </c>
      <c r="M35" s="60" t="str">
        <f t="shared" ref="M35:M66" si="22">_xlfn.TEXTJOIN(" ",TRUE,H35,V35,I35)</f>
        <v>Drop 03</v>
      </c>
      <c r="N35" s="60" t="str">
        <f t="shared" ref="N35:N66" si="23">_xlfn.TEXTJOIN(" ",TRUE,H35,X35,I35)</f>
        <v>Drop 04</v>
      </c>
      <c r="O35" s="60"/>
      <c r="P35" s="60"/>
      <c r="Q35" s="60" t="str">
        <f t="shared" si="13"/>
        <v>GUNMech_Rifle Enfield M1917-Drop 01_AKB00M_WWI Firearms</v>
      </c>
      <c r="R35" s="63" t="s">
        <v>91</v>
      </c>
      <c r="S35" s="60" t="str">
        <f t="shared" si="14"/>
        <v>GUNMech_Rifle Enfield M1917-Drop 02_AKB00M_WWI Firearms</v>
      </c>
      <c r="T35" s="63" t="s">
        <v>93</v>
      </c>
      <c r="U35" s="60" t="str">
        <f t="shared" si="15"/>
        <v>GUNMech_Rifle Enfield M1917-Drop 03_AKB00M_WWI Firearms</v>
      </c>
      <c r="V35" s="63" t="s">
        <v>95</v>
      </c>
      <c r="W35" s="60" t="str">
        <f t="shared" si="16"/>
        <v>GUNMech_Rifle Enfield M1917-Drop 04_AKB00M_WWI Firearms</v>
      </c>
      <c r="X35" s="63" t="s">
        <v>97</v>
      </c>
      <c r="Y35" s="60"/>
      <c r="Z35" s="63" t="s">
        <v>99</v>
      </c>
      <c r="AA35" s="60"/>
      <c r="AB35" s="63" t="s">
        <v>101</v>
      </c>
      <c r="AC35" s="60">
        <v>4</v>
      </c>
      <c r="AD35" s="60" t="s">
        <v>105</v>
      </c>
    </row>
    <row r="36" spans="1:30" ht="15.75" customHeight="1" x14ac:dyDescent="0.2">
      <c r="A36" s="61" t="s">
        <v>106</v>
      </c>
      <c r="B36" s="61" t="str">
        <f>VLOOKUP($A36,ImportRanges!$A:$C,2,0)</f>
        <v>GUNS</v>
      </c>
      <c r="C36" s="61" t="str">
        <f>VLOOKUP($A36,ImportRanges!$A:$C,3,0)</f>
        <v>MECHANISM</v>
      </c>
      <c r="D36" s="61" t="str">
        <f>ImportRanges!$G$3</f>
        <v>AKB00M</v>
      </c>
      <c r="E36" s="61" t="s">
        <v>104</v>
      </c>
      <c r="F36" s="61" t="s">
        <v>20</v>
      </c>
      <c r="G36" s="61" t="s">
        <v>37</v>
      </c>
      <c r="H36" s="61" t="s">
        <v>44</v>
      </c>
      <c r="I36" s="61" t="s">
        <v>22</v>
      </c>
      <c r="J36" s="61" t="str">
        <f t="shared" si="19"/>
        <v>Rifle Enfield M1917</v>
      </c>
      <c r="K36" s="61" t="str">
        <f t="shared" si="20"/>
        <v>Reload 01 Composite</v>
      </c>
      <c r="L36" s="61" t="str">
        <f t="shared" si="21"/>
        <v>Reload 02 Composite</v>
      </c>
      <c r="M36" s="61" t="str">
        <f t="shared" si="22"/>
        <v>Reload 03 Composite</v>
      </c>
      <c r="N36" s="61" t="str">
        <f t="shared" si="23"/>
        <v>Reload 04 Composite</v>
      </c>
      <c r="O36" s="61"/>
      <c r="P36" s="61"/>
      <c r="Q36" s="61" t="str">
        <f>_xlfn.TEXTJOIN("", TRUE,  A36, "_", J36,"-",K36, "_",D36, "_",E36 )</f>
        <v>GUNMech_Rifle Enfield M1917-Reload 01 Composite_AKB00M_WWI Firearms</v>
      </c>
      <c r="R36" s="62" t="s">
        <v>91</v>
      </c>
      <c r="S36" s="61" t="str">
        <f>_xlfn.TEXTJOIN("", TRUE,  A36, "_", J36,"-",L36, "_",D36, "_",E36 )</f>
        <v>GUNMech_Rifle Enfield M1917-Reload 02 Composite_AKB00M_WWI Firearms</v>
      </c>
      <c r="T36" s="62" t="s">
        <v>93</v>
      </c>
      <c r="U36" s="61" t="str">
        <f>_xlfn.TEXTJOIN("", TRUE,  A36, "_", J36,"-",M36, "_",D36, "_",E36 )</f>
        <v>GUNMech_Rifle Enfield M1917-Reload 03 Composite_AKB00M_WWI Firearms</v>
      </c>
      <c r="V36" s="62" t="s">
        <v>95</v>
      </c>
      <c r="W36" s="61" t="str">
        <f>_xlfn.TEXTJOIN("", TRUE,  A36, "_", J36,"-",N36, "_",D36, "_",E36 )</f>
        <v>GUNMech_Rifle Enfield M1917-Reload 04 Composite_AKB00M_WWI Firearms</v>
      </c>
      <c r="X36" s="62" t="s">
        <v>97</v>
      </c>
      <c r="Y36" s="61"/>
      <c r="Z36" s="62" t="s">
        <v>99</v>
      </c>
      <c r="AA36" s="61"/>
      <c r="AB36" s="62" t="s">
        <v>101</v>
      </c>
      <c r="AC36" s="61">
        <v>4</v>
      </c>
      <c r="AD36" s="61" t="s">
        <v>105</v>
      </c>
    </row>
    <row r="37" spans="1:30" ht="15.75" customHeight="1" x14ac:dyDescent="0.2">
      <c r="A37" s="60" t="s">
        <v>106</v>
      </c>
      <c r="B37" s="60" t="str">
        <f>VLOOKUP($A37,ImportRanges!$A:$C,2,0)</f>
        <v>GUNS</v>
      </c>
      <c r="C37" s="60" t="str">
        <f>VLOOKUP($A37,ImportRanges!$A:$C,3,0)</f>
        <v>MECHANISM</v>
      </c>
      <c r="D37" s="60" t="str">
        <f>ImportRanges!$G$3</f>
        <v>AKB00M</v>
      </c>
      <c r="E37" s="60" t="s">
        <v>104</v>
      </c>
      <c r="F37" s="60" t="s">
        <v>20</v>
      </c>
      <c r="G37" s="60" t="s">
        <v>37</v>
      </c>
      <c r="H37" s="60" t="s">
        <v>44</v>
      </c>
      <c r="I37" s="60" t="s">
        <v>51</v>
      </c>
      <c r="J37" s="60" t="str">
        <f t="shared" si="19"/>
        <v>Rifle Enfield M1917</v>
      </c>
      <c r="K37" s="60" t="str">
        <f t="shared" si="20"/>
        <v>Reload 01 Start</v>
      </c>
      <c r="L37" s="60" t="str">
        <f t="shared" si="21"/>
        <v>Reload 02 Start</v>
      </c>
      <c r="M37" s="60" t="str">
        <f t="shared" si="22"/>
        <v>Reload 03 Start</v>
      </c>
      <c r="N37" s="60" t="str">
        <f t="shared" si="23"/>
        <v>Reload 04 Start</v>
      </c>
      <c r="O37" s="60"/>
      <c r="P37" s="60"/>
      <c r="Q37" s="60" t="str">
        <f>_xlfn.TEXTJOIN("", TRUE, A37, "_", J37,"-",K37, "_",D37, "_",E37 )</f>
        <v>GUNMech_Rifle Enfield M1917-Reload 01 Start_AKB00M_WWI Firearms</v>
      </c>
      <c r="R37" s="63" t="s">
        <v>91</v>
      </c>
      <c r="S37" s="60" t="str">
        <f>_xlfn.TEXTJOIN("", TRUE, A37, "_", J37,"-",L37, "_",D37, "_",E37 )</f>
        <v>GUNMech_Rifle Enfield M1917-Reload 02 Start_AKB00M_WWI Firearms</v>
      </c>
      <c r="T37" s="63" t="s">
        <v>93</v>
      </c>
      <c r="U37" s="60" t="str">
        <f>_xlfn.TEXTJOIN("", TRUE, A37, "_", J37,"-",M37, "_",D37, "_",E37 )</f>
        <v>GUNMech_Rifle Enfield M1917-Reload 03 Start_AKB00M_WWI Firearms</v>
      </c>
      <c r="V37" s="63" t="s">
        <v>95</v>
      </c>
      <c r="W37" s="60" t="str">
        <f>_xlfn.TEXTJOIN("", TRUE, A37, "_", J37,"-",N37, "_",D37, "_",E37 )</f>
        <v>GUNMech_Rifle Enfield M1917-Reload 04 Start_AKB00M_WWI Firearms</v>
      </c>
      <c r="X37" s="63" t="s">
        <v>97</v>
      </c>
      <c r="Y37" s="60"/>
      <c r="Z37" s="63" t="s">
        <v>99</v>
      </c>
      <c r="AA37" s="60"/>
      <c r="AB37" s="63" t="s">
        <v>101</v>
      </c>
      <c r="AC37" s="60">
        <v>4</v>
      </c>
      <c r="AD37" s="60" t="s">
        <v>105</v>
      </c>
    </row>
    <row r="38" spans="1:30" ht="15.75" customHeight="1" x14ac:dyDescent="0.2">
      <c r="A38" s="61" t="s">
        <v>106</v>
      </c>
      <c r="B38" s="61" t="str">
        <f>VLOOKUP($A38,ImportRanges!$A:$C,2,0)</f>
        <v>GUNS</v>
      </c>
      <c r="C38" s="61" t="str">
        <f>VLOOKUP($A38,ImportRanges!$A:$C,3,0)</f>
        <v>MECHANISM</v>
      </c>
      <c r="D38" s="61" t="str">
        <f>ImportRanges!$G$3</f>
        <v>AKB00M</v>
      </c>
      <c r="E38" s="61" t="s">
        <v>104</v>
      </c>
      <c r="F38" s="61" t="s">
        <v>20</v>
      </c>
      <c r="G38" s="61" t="s">
        <v>37</v>
      </c>
      <c r="H38" s="61" t="s">
        <v>44</v>
      </c>
      <c r="I38" s="61" t="s">
        <v>56</v>
      </c>
      <c r="J38" s="61" t="str">
        <f t="shared" si="19"/>
        <v>Rifle Enfield M1917</v>
      </c>
      <c r="K38" s="61" t="str">
        <f t="shared" si="20"/>
        <v>Reload 01 Stop</v>
      </c>
      <c r="L38" s="61" t="str">
        <f t="shared" si="21"/>
        <v>Reload 02 Stop</v>
      </c>
      <c r="M38" s="61" t="str">
        <f t="shared" si="22"/>
        <v>Reload 03 Stop</v>
      </c>
      <c r="N38" s="61" t="str">
        <f t="shared" si="23"/>
        <v>Reload 04 Stop</v>
      </c>
      <c r="O38" s="61"/>
      <c r="P38" s="61"/>
      <c r="Q38" s="61" t="str">
        <f>_xlfn.TEXTJOIN("", TRUE,  A38, "_", J38,"-",K38, "_",D38, "_",E38 )</f>
        <v>GUNMech_Rifle Enfield M1917-Reload 01 Stop_AKB00M_WWI Firearms</v>
      </c>
      <c r="R38" s="62" t="s">
        <v>91</v>
      </c>
      <c r="S38" s="61" t="str">
        <f>_xlfn.TEXTJOIN("", TRUE,  A38, "_", J38,"-",L38, "_",D38, "_",E38 )</f>
        <v>GUNMech_Rifle Enfield M1917-Reload 02 Stop_AKB00M_WWI Firearms</v>
      </c>
      <c r="T38" s="62" t="s">
        <v>93</v>
      </c>
      <c r="U38" s="61" t="str">
        <f>_xlfn.TEXTJOIN("", TRUE,  A38, "_", J38,"-",M38, "_",D38, "_",E38 )</f>
        <v>GUNMech_Rifle Enfield M1917-Reload 03 Stop_AKB00M_WWI Firearms</v>
      </c>
      <c r="V38" s="62" t="s">
        <v>95</v>
      </c>
      <c r="W38" s="61" t="str">
        <f>_xlfn.TEXTJOIN("", TRUE,  A38, "_", J38,"-",N38, "_",D38, "_",E38 )</f>
        <v>GUNMech_Rifle Enfield M1917-Reload 04 Stop_AKB00M_WWI Firearms</v>
      </c>
      <c r="X38" s="62" t="s">
        <v>97</v>
      </c>
      <c r="Y38" s="61"/>
      <c r="Z38" s="62" t="s">
        <v>99</v>
      </c>
      <c r="AA38" s="61"/>
      <c r="AB38" s="62" t="s">
        <v>101</v>
      </c>
      <c r="AC38" s="61">
        <v>4</v>
      </c>
      <c r="AD38" s="61" t="s">
        <v>105</v>
      </c>
    </row>
    <row r="39" spans="1:30" ht="15.75" customHeight="1" x14ac:dyDescent="0.2">
      <c r="A39" s="60" t="s">
        <v>106</v>
      </c>
      <c r="B39" s="60" t="str">
        <f>VLOOKUP($A39,ImportRanges!$A:$C,2,0)</f>
        <v>GUNS</v>
      </c>
      <c r="C39" s="60" t="str">
        <f>VLOOKUP($A39,ImportRanges!$A:$C,3,0)</f>
        <v>MECHANISM</v>
      </c>
      <c r="D39" s="60" t="str">
        <f>ImportRanges!$G$3</f>
        <v>AKB00M</v>
      </c>
      <c r="E39" s="60" t="s">
        <v>104</v>
      </c>
      <c r="F39" s="60" t="s">
        <v>20</v>
      </c>
      <c r="G39" s="60" t="s">
        <v>37</v>
      </c>
      <c r="H39" s="60" t="s">
        <v>44</v>
      </c>
      <c r="I39" s="60" t="s">
        <v>62</v>
      </c>
      <c r="J39" s="60" t="str">
        <f t="shared" si="19"/>
        <v>Rifle Enfield M1917</v>
      </c>
      <c r="K39" s="60" t="str">
        <f t="shared" si="20"/>
        <v>Reload 01 Cocking</v>
      </c>
      <c r="L39" s="60" t="str">
        <f t="shared" si="21"/>
        <v>Reload 02 Cocking</v>
      </c>
      <c r="M39" s="60" t="str">
        <f t="shared" si="22"/>
        <v>Reload 03 Cocking</v>
      </c>
      <c r="N39" s="60" t="str">
        <f t="shared" si="23"/>
        <v>Reload 04 Cocking</v>
      </c>
      <c r="O39" s="60"/>
      <c r="P39" s="60"/>
      <c r="Q39" s="60" t="str">
        <f t="shared" ref="Q39:Q49" si="24">_xlfn.TEXTJOIN("", TRUE, A39, "_", J39,"-",K39, "_",D39, "_",E39 )</f>
        <v>GUNMech_Rifle Enfield M1917-Reload 01 Cocking_AKB00M_WWI Firearms</v>
      </c>
      <c r="R39" s="63" t="s">
        <v>91</v>
      </c>
      <c r="S39" s="60" t="str">
        <f t="shared" ref="S39:S49" si="25">_xlfn.TEXTJOIN("", TRUE, A39, "_", J39,"-",L39, "_",D39, "_",E39 )</f>
        <v>GUNMech_Rifle Enfield M1917-Reload 02 Cocking_AKB00M_WWI Firearms</v>
      </c>
      <c r="T39" s="63" t="s">
        <v>93</v>
      </c>
      <c r="U39" s="60" t="str">
        <f t="shared" ref="U39:U49" si="26">_xlfn.TEXTJOIN("", TRUE, A39, "_", J39,"-",M39, "_",D39, "_",E39 )</f>
        <v>GUNMech_Rifle Enfield M1917-Reload 03 Cocking_AKB00M_WWI Firearms</v>
      </c>
      <c r="V39" s="63" t="s">
        <v>95</v>
      </c>
      <c r="W39" s="60" t="str">
        <f t="shared" ref="W39:W49" si="27">_xlfn.TEXTJOIN("", TRUE, A39, "_", J39,"-",N39, "_",D39, "_",E39 )</f>
        <v>GUNMech_Rifle Enfield M1917-Reload 04 Cocking_AKB00M_WWI Firearms</v>
      </c>
      <c r="X39" s="63" t="s">
        <v>97</v>
      </c>
      <c r="Y39" s="60"/>
      <c r="Z39" s="63" t="s">
        <v>99</v>
      </c>
      <c r="AA39" s="60"/>
      <c r="AB39" s="63" t="s">
        <v>101</v>
      </c>
      <c r="AC39" s="60">
        <v>4</v>
      </c>
      <c r="AD39" s="60" t="s">
        <v>105</v>
      </c>
    </row>
    <row r="40" spans="1:30" ht="15.75" customHeight="1" x14ac:dyDescent="0.2">
      <c r="A40" s="61" t="s">
        <v>106</v>
      </c>
      <c r="B40" s="61" t="str">
        <f>VLOOKUP($A40,ImportRanges!$A:$C,2,0)</f>
        <v>GUNS</v>
      </c>
      <c r="C40" s="61" t="str">
        <f>VLOOKUP($A40,ImportRanges!$A:$C,3,0)</f>
        <v>MECHANISM</v>
      </c>
      <c r="D40" s="61" t="str">
        <f>ImportRanges!$G$3</f>
        <v>AKB00M</v>
      </c>
      <c r="E40" s="61" t="s">
        <v>104</v>
      </c>
      <c r="F40" s="61" t="s">
        <v>20</v>
      </c>
      <c r="G40" s="61" t="s">
        <v>37</v>
      </c>
      <c r="H40" s="61" t="s">
        <v>61</v>
      </c>
      <c r="I40" s="61"/>
      <c r="J40" s="61" t="str">
        <f t="shared" si="19"/>
        <v>Rifle Enfield M1917</v>
      </c>
      <c r="K40" s="61" t="str">
        <f t="shared" si="20"/>
        <v>Dryfire 01</v>
      </c>
      <c r="L40" s="61" t="str">
        <f t="shared" si="21"/>
        <v>Dryfire 02</v>
      </c>
      <c r="M40" s="61" t="str">
        <f t="shared" si="22"/>
        <v>Dryfire 03</v>
      </c>
      <c r="N40" s="61" t="str">
        <f t="shared" si="23"/>
        <v>Dryfire 04</v>
      </c>
      <c r="O40" s="61"/>
      <c r="P40" s="61"/>
      <c r="Q40" s="61" t="str">
        <f t="shared" si="24"/>
        <v>GUNMech_Rifle Enfield M1917-Dryfire 01_AKB00M_WWI Firearms</v>
      </c>
      <c r="R40" s="62" t="s">
        <v>91</v>
      </c>
      <c r="S40" s="61" t="str">
        <f t="shared" si="25"/>
        <v>GUNMech_Rifle Enfield M1917-Dryfire 02_AKB00M_WWI Firearms</v>
      </c>
      <c r="T40" s="62" t="s">
        <v>93</v>
      </c>
      <c r="U40" s="61" t="str">
        <f t="shared" si="26"/>
        <v>GUNMech_Rifle Enfield M1917-Dryfire 03_AKB00M_WWI Firearms</v>
      </c>
      <c r="V40" s="62" t="s">
        <v>95</v>
      </c>
      <c r="W40" s="61" t="str">
        <f t="shared" si="27"/>
        <v>GUNMech_Rifle Enfield M1917-Dryfire 04_AKB00M_WWI Firearms</v>
      </c>
      <c r="X40" s="62" t="s">
        <v>97</v>
      </c>
      <c r="Y40" s="61"/>
      <c r="Z40" s="62" t="s">
        <v>99</v>
      </c>
      <c r="AA40" s="61"/>
      <c r="AB40" s="62" t="s">
        <v>101</v>
      </c>
      <c r="AC40" s="61">
        <v>4</v>
      </c>
      <c r="AD40" s="61" t="s">
        <v>105</v>
      </c>
    </row>
    <row r="41" spans="1:30" ht="15.75" customHeight="1" x14ac:dyDescent="0.2">
      <c r="A41" s="60" t="s">
        <v>107</v>
      </c>
      <c r="B41" s="60" t="str">
        <f>VLOOKUP($A41,ImportRanges!$A:$C,2,0)</f>
        <v>GUNS</v>
      </c>
      <c r="C41" s="60" t="str">
        <f>VLOOKUP($A41,ImportRanges!$A:$C,3,0)</f>
        <v>AUTOMATIC</v>
      </c>
      <c r="D41" s="60" t="str">
        <f>ImportRanges!$G$3</f>
        <v>AKB00M</v>
      </c>
      <c r="E41" s="60" t="s">
        <v>104</v>
      </c>
      <c r="F41" s="60" t="s">
        <v>20</v>
      </c>
      <c r="G41" s="60" t="s">
        <v>43</v>
      </c>
      <c r="H41" s="60" t="s">
        <v>66</v>
      </c>
      <c r="I41" s="60" t="s">
        <v>22</v>
      </c>
      <c r="J41" s="60" t="str">
        <f t="shared" si="19"/>
        <v>Rifle Mosin Nagant M1891</v>
      </c>
      <c r="K41" s="60" t="str">
        <f t="shared" si="20"/>
        <v>Shot 01 Composite</v>
      </c>
      <c r="L41" s="60" t="str">
        <f t="shared" si="21"/>
        <v>Shot 02 Composite</v>
      </c>
      <c r="M41" s="60" t="str">
        <f t="shared" si="22"/>
        <v>Shot 03 Composite</v>
      </c>
      <c r="N41" s="60" t="str">
        <f t="shared" si="23"/>
        <v>Shot 04 Composite</v>
      </c>
      <c r="O41" s="60" t="str">
        <f t="shared" ref="O41:O46" si="28">_xlfn.TEXTJOIN(" ",TRUE,H41,Z41,I41)</f>
        <v>Shot 05 Composite</v>
      </c>
      <c r="P41" s="60" t="str">
        <f t="shared" ref="P41:P46" si="29">_xlfn.TEXTJOIN(" ",TRUE,H41,AB41,I41)</f>
        <v>Shot 06 Composite</v>
      </c>
      <c r="Q41" s="60" t="str">
        <f t="shared" si="24"/>
        <v>GUNAuto_Rifle Mosin Nagant M1891-Shot 01 Composite_AKB00M_WWI Firearms</v>
      </c>
      <c r="R41" s="63" t="s">
        <v>91</v>
      </c>
      <c r="S41" s="60" t="str">
        <f t="shared" si="25"/>
        <v>GUNAuto_Rifle Mosin Nagant M1891-Shot 02 Composite_AKB00M_WWI Firearms</v>
      </c>
      <c r="T41" s="63" t="s">
        <v>93</v>
      </c>
      <c r="U41" s="60" t="str">
        <f t="shared" si="26"/>
        <v>GUNAuto_Rifle Mosin Nagant M1891-Shot 03 Composite_AKB00M_WWI Firearms</v>
      </c>
      <c r="V41" s="63" t="s">
        <v>95</v>
      </c>
      <c r="W41" s="60" t="str">
        <f t="shared" si="27"/>
        <v>GUNAuto_Rifle Mosin Nagant M1891-Shot 04 Composite_AKB00M_WWI Firearms</v>
      </c>
      <c r="X41" s="63" t="s">
        <v>97</v>
      </c>
      <c r="Y41" s="60" t="str">
        <f>_xlfn.TEXTJOIN("", TRUE,  A41, "_", J41,"-",O41, "_",D41, "_",E41 )</f>
        <v>GUNAuto_Rifle Mosin Nagant M1891-Shot 05 Composite_AKB00M_WWI Firearms</v>
      </c>
      <c r="Z41" s="63" t="s">
        <v>99</v>
      </c>
      <c r="AA41" s="60" t="str">
        <f>_xlfn.TEXTJOIN("", TRUE,  A41, "_", J41,"-",P41, "_",D41, "_",E41 )</f>
        <v>GUNAuto_Rifle Mosin Nagant M1891-Shot 06 Composite_AKB00M_WWI Firearms</v>
      </c>
      <c r="AB41" s="63" t="s">
        <v>101</v>
      </c>
      <c r="AC41" s="60">
        <v>6</v>
      </c>
      <c r="AD41" s="60" t="s">
        <v>105</v>
      </c>
    </row>
    <row r="42" spans="1:30" ht="15.75" customHeight="1" x14ac:dyDescent="0.2">
      <c r="A42" s="61" t="s">
        <v>107</v>
      </c>
      <c r="B42" s="61" t="str">
        <f>VLOOKUP($A42,ImportRanges!$A:$C,2,0)</f>
        <v>GUNS</v>
      </c>
      <c r="C42" s="61" t="str">
        <f>VLOOKUP($A42,ImportRanges!$A:$C,3,0)</f>
        <v>AUTOMATIC</v>
      </c>
      <c r="D42" s="61" t="str">
        <f>ImportRanges!$G$3</f>
        <v>AKB00M</v>
      </c>
      <c r="E42" s="61" t="s">
        <v>104</v>
      </c>
      <c r="F42" s="61" t="s">
        <v>20</v>
      </c>
      <c r="G42" s="61" t="s">
        <v>43</v>
      </c>
      <c r="H42" s="61" t="s">
        <v>66</v>
      </c>
      <c r="I42" s="61" t="s">
        <v>69</v>
      </c>
      <c r="J42" s="61" t="str">
        <f t="shared" si="19"/>
        <v>Rifle Mosin Nagant M1891</v>
      </c>
      <c r="K42" s="61" t="str">
        <f t="shared" si="20"/>
        <v>Shot 01 L1 Body</v>
      </c>
      <c r="L42" s="61" t="str">
        <f t="shared" si="21"/>
        <v>Shot 02 L1 Body</v>
      </c>
      <c r="M42" s="61" t="str">
        <f t="shared" si="22"/>
        <v>Shot 03 L1 Body</v>
      </c>
      <c r="N42" s="61" t="str">
        <f t="shared" si="23"/>
        <v>Shot 04 L1 Body</v>
      </c>
      <c r="O42" s="61" t="str">
        <f t="shared" si="28"/>
        <v>Shot 05 L1 Body</v>
      </c>
      <c r="P42" s="61" t="str">
        <f t="shared" si="29"/>
        <v>Shot 06 L1 Body</v>
      </c>
      <c r="Q42" s="61" t="str">
        <f t="shared" si="24"/>
        <v>GUNAuto_Rifle Mosin Nagant M1891-Shot 01 L1 Body_AKB00M_WWI Firearms</v>
      </c>
      <c r="R42" s="62" t="s">
        <v>91</v>
      </c>
      <c r="S42" s="61" t="str">
        <f t="shared" si="25"/>
        <v>GUNAuto_Rifle Mosin Nagant M1891-Shot 02 L1 Body_AKB00M_WWI Firearms</v>
      </c>
      <c r="T42" s="62" t="s">
        <v>93</v>
      </c>
      <c r="U42" s="61" t="str">
        <f t="shared" si="26"/>
        <v>GUNAuto_Rifle Mosin Nagant M1891-Shot 03 L1 Body_AKB00M_WWI Firearms</v>
      </c>
      <c r="V42" s="62" t="s">
        <v>95</v>
      </c>
      <c r="W42" s="61" t="str">
        <f t="shared" si="27"/>
        <v>GUNAuto_Rifle Mosin Nagant M1891-Shot 04 L1 Body_AKB00M_WWI Firearms</v>
      </c>
      <c r="X42" s="62" t="s">
        <v>97</v>
      </c>
      <c r="Y42" s="61" t="str">
        <f>_xlfn.TEXTJOIN("", TRUE, A42, "_", J42,"-",O42, "_",D42, "_",E42 )</f>
        <v>GUNAuto_Rifle Mosin Nagant M1891-Shot 05 L1 Body_AKB00M_WWI Firearms</v>
      </c>
      <c r="Z42" s="62" t="s">
        <v>99</v>
      </c>
      <c r="AA42" s="61" t="str">
        <f>_xlfn.TEXTJOIN("", TRUE, A42, "_", J42,"-",P42, "_",D42, "_",E42 )</f>
        <v>GUNAuto_Rifle Mosin Nagant M1891-Shot 06 L1 Body_AKB00M_WWI Firearms</v>
      </c>
      <c r="AB42" s="62" t="s">
        <v>101</v>
      </c>
      <c r="AC42" s="61">
        <v>6</v>
      </c>
      <c r="AD42" s="61" t="s">
        <v>105</v>
      </c>
    </row>
    <row r="43" spans="1:30" ht="15.75" customHeight="1" x14ac:dyDescent="0.2">
      <c r="A43" s="60" t="s">
        <v>107</v>
      </c>
      <c r="B43" s="60" t="str">
        <f>VLOOKUP($A43,ImportRanges!$A:$C,2,0)</f>
        <v>GUNS</v>
      </c>
      <c r="C43" s="60" t="str">
        <f>VLOOKUP($A43,ImportRanges!$A:$C,3,0)</f>
        <v>AUTOMATIC</v>
      </c>
      <c r="D43" s="60" t="str">
        <f>ImportRanges!$G$3</f>
        <v>AKB00M</v>
      </c>
      <c r="E43" s="60" t="s">
        <v>104</v>
      </c>
      <c r="F43" s="60" t="s">
        <v>20</v>
      </c>
      <c r="G43" s="60" t="s">
        <v>43</v>
      </c>
      <c r="H43" s="60" t="s">
        <v>66</v>
      </c>
      <c r="I43" s="60" t="s">
        <v>70</v>
      </c>
      <c r="J43" s="60" t="str">
        <f t="shared" si="19"/>
        <v>Rifle Mosin Nagant M1891</v>
      </c>
      <c r="K43" s="60" t="str">
        <f t="shared" si="20"/>
        <v>Shot 01 L2 Mechanic</v>
      </c>
      <c r="L43" s="60" t="str">
        <f t="shared" si="21"/>
        <v>Shot 02 L2 Mechanic</v>
      </c>
      <c r="M43" s="60" t="str">
        <f t="shared" si="22"/>
        <v>Shot 03 L2 Mechanic</v>
      </c>
      <c r="N43" s="60" t="str">
        <f t="shared" si="23"/>
        <v>Shot 04 L2 Mechanic</v>
      </c>
      <c r="O43" s="60" t="str">
        <f t="shared" si="28"/>
        <v>Shot 05 L2 Mechanic</v>
      </c>
      <c r="P43" s="60" t="str">
        <f t="shared" si="29"/>
        <v>Shot 06 L2 Mechanic</v>
      </c>
      <c r="Q43" s="60" t="str">
        <f t="shared" si="24"/>
        <v>GUNAuto_Rifle Mosin Nagant M1891-Shot 01 L2 Mechanic_AKB00M_WWI Firearms</v>
      </c>
      <c r="R43" s="63" t="s">
        <v>91</v>
      </c>
      <c r="S43" s="60" t="str">
        <f t="shared" si="25"/>
        <v>GUNAuto_Rifle Mosin Nagant M1891-Shot 02 L2 Mechanic_AKB00M_WWI Firearms</v>
      </c>
      <c r="T43" s="63" t="s">
        <v>93</v>
      </c>
      <c r="U43" s="60" t="str">
        <f t="shared" si="26"/>
        <v>GUNAuto_Rifle Mosin Nagant M1891-Shot 03 L2 Mechanic_AKB00M_WWI Firearms</v>
      </c>
      <c r="V43" s="63" t="s">
        <v>95</v>
      </c>
      <c r="W43" s="60" t="str">
        <f t="shared" si="27"/>
        <v>GUNAuto_Rifle Mosin Nagant M1891-Shot 04 L2 Mechanic_AKB00M_WWI Firearms</v>
      </c>
      <c r="X43" s="63" t="s">
        <v>97</v>
      </c>
      <c r="Y43" s="60" t="str">
        <f>_xlfn.TEXTJOIN("", TRUE, A43, "_", J43,"-",O43, "_",D43, "_",E43 )</f>
        <v>GUNAuto_Rifle Mosin Nagant M1891-Shot 05 L2 Mechanic_AKB00M_WWI Firearms</v>
      </c>
      <c r="Z43" s="63" t="s">
        <v>99</v>
      </c>
      <c r="AA43" s="60" t="str">
        <f>_xlfn.TEXTJOIN("", TRUE, A43, "_", J43,"-",P43, "_",D43, "_",E43 )</f>
        <v>GUNAuto_Rifle Mosin Nagant M1891-Shot 06 L2 Mechanic_AKB00M_WWI Firearms</v>
      </c>
      <c r="AB43" s="63" t="s">
        <v>101</v>
      </c>
      <c r="AC43" s="60">
        <v>6</v>
      </c>
      <c r="AD43" s="60" t="s">
        <v>105</v>
      </c>
    </row>
    <row r="44" spans="1:30" ht="15.75" customHeight="1" x14ac:dyDescent="0.2">
      <c r="A44" s="61" t="s">
        <v>107</v>
      </c>
      <c r="B44" s="61" t="str">
        <f>VLOOKUP($A44,ImportRanges!$A:$C,2,0)</f>
        <v>GUNS</v>
      </c>
      <c r="C44" s="61" t="str">
        <f>VLOOKUP($A44,ImportRanges!$A:$C,3,0)</f>
        <v>AUTOMATIC</v>
      </c>
      <c r="D44" s="61" t="str">
        <f>ImportRanges!$G$3</f>
        <v>AKB00M</v>
      </c>
      <c r="E44" s="61" t="s">
        <v>104</v>
      </c>
      <c r="F44" s="61" t="s">
        <v>20</v>
      </c>
      <c r="G44" s="61" t="s">
        <v>43</v>
      </c>
      <c r="H44" s="61" t="s">
        <v>66</v>
      </c>
      <c r="I44" s="61" t="s">
        <v>71</v>
      </c>
      <c r="J44" s="61" t="str">
        <f t="shared" si="19"/>
        <v>Rifle Mosin Nagant M1891</v>
      </c>
      <c r="K44" s="61" t="str">
        <f t="shared" si="20"/>
        <v>Shot 01 L3 Transient</v>
      </c>
      <c r="L44" s="61" t="str">
        <f t="shared" si="21"/>
        <v>Shot 02 L3 Transient</v>
      </c>
      <c r="M44" s="61" t="str">
        <f t="shared" si="22"/>
        <v>Shot 03 L3 Transient</v>
      </c>
      <c r="N44" s="61" t="str">
        <f t="shared" si="23"/>
        <v>Shot 04 L3 Transient</v>
      </c>
      <c r="O44" s="61" t="str">
        <f t="shared" si="28"/>
        <v>Shot 05 L3 Transient</v>
      </c>
      <c r="P44" s="61" t="str">
        <f t="shared" si="29"/>
        <v>Shot 06 L3 Transient</v>
      </c>
      <c r="Q44" s="61" t="str">
        <f t="shared" si="24"/>
        <v>GUNAuto_Rifle Mosin Nagant M1891-Shot 01 L3 Transient_AKB00M_WWI Firearms</v>
      </c>
      <c r="R44" s="62" t="s">
        <v>91</v>
      </c>
      <c r="S44" s="61" t="str">
        <f t="shared" si="25"/>
        <v>GUNAuto_Rifle Mosin Nagant M1891-Shot 02 L3 Transient_AKB00M_WWI Firearms</v>
      </c>
      <c r="T44" s="62" t="s">
        <v>93</v>
      </c>
      <c r="U44" s="61" t="str">
        <f t="shared" si="26"/>
        <v>GUNAuto_Rifle Mosin Nagant M1891-Shot 03 L3 Transient_AKB00M_WWI Firearms</v>
      </c>
      <c r="V44" s="62" t="s">
        <v>95</v>
      </c>
      <c r="W44" s="61" t="str">
        <f t="shared" si="27"/>
        <v>GUNAuto_Rifle Mosin Nagant M1891-Shot 04 L3 Transient_AKB00M_WWI Firearms</v>
      </c>
      <c r="X44" s="62" t="s">
        <v>97</v>
      </c>
      <c r="Y44" s="61" t="str">
        <f>_xlfn.TEXTJOIN("", TRUE, A44, "_", J44,"-",O44, "_",D44, "_",E44 )</f>
        <v>GUNAuto_Rifle Mosin Nagant M1891-Shot 05 L3 Transient_AKB00M_WWI Firearms</v>
      </c>
      <c r="Z44" s="62" t="s">
        <v>99</v>
      </c>
      <c r="AA44" s="61" t="str">
        <f>_xlfn.TEXTJOIN("", TRUE, A44, "_", J44,"-",P44, "_",D44, "_",E44 )</f>
        <v>GUNAuto_Rifle Mosin Nagant M1891-Shot 06 L3 Transient_AKB00M_WWI Firearms</v>
      </c>
      <c r="AB44" s="62" t="s">
        <v>101</v>
      </c>
      <c r="AC44" s="61">
        <v>6</v>
      </c>
      <c r="AD44" s="61" t="s">
        <v>105</v>
      </c>
    </row>
    <row r="45" spans="1:30" ht="15.75" customHeight="1" x14ac:dyDescent="0.2">
      <c r="A45" s="60" t="s">
        <v>107</v>
      </c>
      <c r="B45" s="60" t="str">
        <f>VLOOKUP($A45,ImportRanges!$A:$C,2,0)</f>
        <v>GUNS</v>
      </c>
      <c r="C45" s="60" t="str">
        <f>VLOOKUP($A45,ImportRanges!$A:$C,3,0)</f>
        <v>AUTOMATIC</v>
      </c>
      <c r="D45" s="60" t="str">
        <f>ImportRanges!$G$3</f>
        <v>AKB00M</v>
      </c>
      <c r="E45" s="60" t="s">
        <v>104</v>
      </c>
      <c r="F45" s="60" t="s">
        <v>20</v>
      </c>
      <c r="G45" s="60" t="s">
        <v>43</v>
      </c>
      <c r="H45" s="60" t="s">
        <v>66</v>
      </c>
      <c r="I45" s="60" t="s">
        <v>72</v>
      </c>
      <c r="J45" s="60" t="str">
        <f t="shared" si="19"/>
        <v>Rifle Mosin Nagant M1891</v>
      </c>
      <c r="K45" s="60" t="str">
        <f t="shared" si="20"/>
        <v>Shot 01 L4 Punch</v>
      </c>
      <c r="L45" s="60" t="str">
        <f t="shared" si="21"/>
        <v>Shot 02 L4 Punch</v>
      </c>
      <c r="M45" s="60" t="str">
        <f t="shared" si="22"/>
        <v>Shot 03 L4 Punch</v>
      </c>
      <c r="N45" s="60" t="str">
        <f t="shared" si="23"/>
        <v>Shot 04 L4 Punch</v>
      </c>
      <c r="O45" s="60" t="str">
        <f t="shared" si="28"/>
        <v>Shot 05 L4 Punch</v>
      </c>
      <c r="P45" s="60" t="str">
        <f t="shared" si="29"/>
        <v>Shot 06 L4 Punch</v>
      </c>
      <c r="Q45" s="60" t="str">
        <f t="shared" si="24"/>
        <v>GUNAuto_Rifle Mosin Nagant M1891-Shot 01 L4 Punch_AKB00M_WWI Firearms</v>
      </c>
      <c r="R45" s="63" t="s">
        <v>91</v>
      </c>
      <c r="S45" s="60" t="str">
        <f t="shared" si="25"/>
        <v>GUNAuto_Rifle Mosin Nagant M1891-Shot 02 L4 Punch_AKB00M_WWI Firearms</v>
      </c>
      <c r="T45" s="63" t="s">
        <v>93</v>
      </c>
      <c r="U45" s="60" t="str">
        <f t="shared" si="26"/>
        <v>GUNAuto_Rifle Mosin Nagant M1891-Shot 03 L4 Punch_AKB00M_WWI Firearms</v>
      </c>
      <c r="V45" s="63" t="s">
        <v>95</v>
      </c>
      <c r="W45" s="60" t="str">
        <f t="shared" si="27"/>
        <v>GUNAuto_Rifle Mosin Nagant M1891-Shot 04 L4 Punch_AKB00M_WWI Firearms</v>
      </c>
      <c r="X45" s="63" t="s">
        <v>97</v>
      </c>
      <c r="Y45" s="60" t="str">
        <f>_xlfn.TEXTJOIN("", TRUE, A45, "_", J45,"-",O45, "_",D45, "_",E45 )</f>
        <v>GUNAuto_Rifle Mosin Nagant M1891-Shot 05 L4 Punch_AKB00M_WWI Firearms</v>
      </c>
      <c r="Z45" s="63" t="s">
        <v>99</v>
      </c>
      <c r="AA45" s="60" t="str">
        <f>_xlfn.TEXTJOIN("", TRUE, A45, "_", J45,"-",P45, "_",D45, "_",E45 )</f>
        <v>GUNAuto_Rifle Mosin Nagant M1891-Shot 06 L4 Punch_AKB00M_WWI Firearms</v>
      </c>
      <c r="AB45" s="63" t="s">
        <v>101</v>
      </c>
      <c r="AC45" s="60">
        <v>6</v>
      </c>
      <c r="AD45" s="60" t="s">
        <v>105</v>
      </c>
    </row>
    <row r="46" spans="1:30" ht="15.75" customHeight="1" x14ac:dyDescent="0.2">
      <c r="A46" s="61" t="s">
        <v>107</v>
      </c>
      <c r="B46" s="61" t="str">
        <f>VLOOKUP($A46,ImportRanges!$A:$C,2,0)</f>
        <v>GUNS</v>
      </c>
      <c r="C46" s="61" t="str">
        <f>VLOOKUP($A46,ImportRanges!$A:$C,3,0)</f>
        <v>AUTOMATIC</v>
      </c>
      <c r="D46" s="61" t="str">
        <f>ImportRanges!$G$3</f>
        <v>AKB00M</v>
      </c>
      <c r="E46" s="61" t="s">
        <v>104</v>
      </c>
      <c r="F46" s="61" t="s">
        <v>20</v>
      </c>
      <c r="G46" s="61" t="s">
        <v>43</v>
      </c>
      <c r="H46" s="61" t="s">
        <v>66</v>
      </c>
      <c r="I46" s="61" t="s">
        <v>73</v>
      </c>
      <c r="J46" s="61" t="str">
        <f t="shared" si="19"/>
        <v>Rifle Mosin Nagant M1891</v>
      </c>
      <c r="K46" s="61" t="str">
        <f t="shared" si="20"/>
        <v>Shot 01 L5 Tail</v>
      </c>
      <c r="L46" s="61" t="str">
        <f t="shared" si="21"/>
        <v>Shot 02 L5 Tail</v>
      </c>
      <c r="M46" s="61" t="str">
        <f t="shared" si="22"/>
        <v>Shot 03 L5 Tail</v>
      </c>
      <c r="N46" s="61" t="str">
        <f t="shared" si="23"/>
        <v>Shot 04 L5 Tail</v>
      </c>
      <c r="O46" s="61" t="str">
        <f t="shared" si="28"/>
        <v>Shot 05 L5 Tail</v>
      </c>
      <c r="P46" s="61" t="str">
        <f t="shared" si="29"/>
        <v>Shot 06 L5 Tail</v>
      </c>
      <c r="Q46" s="61" t="str">
        <f t="shared" si="24"/>
        <v>GUNAuto_Rifle Mosin Nagant M1891-Shot 01 L5 Tail_AKB00M_WWI Firearms</v>
      </c>
      <c r="R46" s="62" t="s">
        <v>91</v>
      </c>
      <c r="S46" s="61" t="str">
        <f t="shared" si="25"/>
        <v>GUNAuto_Rifle Mosin Nagant M1891-Shot 02 L5 Tail_AKB00M_WWI Firearms</v>
      </c>
      <c r="T46" s="62" t="s">
        <v>93</v>
      </c>
      <c r="U46" s="61" t="str">
        <f t="shared" si="26"/>
        <v>GUNAuto_Rifle Mosin Nagant M1891-Shot 03 L5 Tail_AKB00M_WWI Firearms</v>
      </c>
      <c r="V46" s="62" t="s">
        <v>95</v>
      </c>
      <c r="W46" s="61" t="str">
        <f t="shared" si="27"/>
        <v>GUNAuto_Rifle Mosin Nagant M1891-Shot 04 L5 Tail_AKB00M_WWI Firearms</v>
      </c>
      <c r="X46" s="62" t="s">
        <v>97</v>
      </c>
      <c r="Y46" s="61" t="str">
        <f>_xlfn.TEXTJOIN("", TRUE, A46, "_", J46,"-",O46, "_",D46, "_",E46 )</f>
        <v>GUNAuto_Rifle Mosin Nagant M1891-Shot 05 L5 Tail_AKB00M_WWI Firearms</v>
      </c>
      <c r="Z46" s="62" t="s">
        <v>99</v>
      </c>
      <c r="AA46" s="61" t="str">
        <f>_xlfn.TEXTJOIN("", TRUE, A46, "_", J46,"-",P46, "_",D46, "_",E46 )</f>
        <v>GUNAuto_Rifle Mosin Nagant M1891-Shot 06 L5 Tail_AKB00M_WWI Firearms</v>
      </c>
      <c r="AB46" s="62" t="s">
        <v>101</v>
      </c>
      <c r="AC46" s="61">
        <v>6</v>
      </c>
      <c r="AD46" s="61" t="s">
        <v>105</v>
      </c>
    </row>
    <row r="47" spans="1:30" ht="15.75" customHeight="1" x14ac:dyDescent="0.2">
      <c r="A47" s="60" t="s">
        <v>106</v>
      </c>
      <c r="B47" s="60" t="str">
        <f>VLOOKUP($A47,ImportRanges!$A:$C,2,0)</f>
        <v>GUNS</v>
      </c>
      <c r="C47" s="60" t="str">
        <f>VLOOKUP($A47,ImportRanges!$A:$C,3,0)</f>
        <v>MECHANISM</v>
      </c>
      <c r="D47" s="60" t="str">
        <f>ImportRanges!$G$3</f>
        <v>AKB00M</v>
      </c>
      <c r="E47" s="60" t="s">
        <v>104</v>
      </c>
      <c r="F47" s="60" t="s">
        <v>20</v>
      </c>
      <c r="G47" s="60" t="s">
        <v>43</v>
      </c>
      <c r="H47" s="60" t="s">
        <v>55</v>
      </c>
      <c r="I47" s="60"/>
      <c r="J47" s="60" t="str">
        <f t="shared" si="19"/>
        <v>Rifle Mosin Nagant M1891</v>
      </c>
      <c r="K47" s="60" t="str">
        <f t="shared" si="20"/>
        <v>Pickup 01</v>
      </c>
      <c r="L47" s="60" t="str">
        <f t="shared" si="21"/>
        <v>Pickup 02</v>
      </c>
      <c r="M47" s="60" t="str">
        <f t="shared" si="22"/>
        <v>Pickup 03</v>
      </c>
      <c r="N47" s="60" t="str">
        <f t="shared" si="23"/>
        <v>Pickup 04</v>
      </c>
      <c r="O47" s="60"/>
      <c r="P47" s="60"/>
      <c r="Q47" s="60" t="str">
        <f t="shared" si="24"/>
        <v>GUNMech_Rifle Mosin Nagant M1891-Pickup 01_AKB00M_WWI Firearms</v>
      </c>
      <c r="R47" s="63" t="s">
        <v>91</v>
      </c>
      <c r="S47" s="60" t="str">
        <f t="shared" si="25"/>
        <v>GUNMech_Rifle Mosin Nagant M1891-Pickup 02_AKB00M_WWI Firearms</v>
      </c>
      <c r="T47" s="63" t="s">
        <v>93</v>
      </c>
      <c r="U47" s="60" t="str">
        <f t="shared" si="26"/>
        <v>GUNMech_Rifle Mosin Nagant M1891-Pickup 03_AKB00M_WWI Firearms</v>
      </c>
      <c r="V47" s="63" t="s">
        <v>95</v>
      </c>
      <c r="W47" s="60" t="str">
        <f t="shared" si="27"/>
        <v>GUNMech_Rifle Mosin Nagant M1891-Pickup 04_AKB00M_WWI Firearms</v>
      </c>
      <c r="X47" s="63" t="s">
        <v>97</v>
      </c>
      <c r="Y47" s="60"/>
      <c r="Z47" s="63" t="s">
        <v>99</v>
      </c>
      <c r="AA47" s="60"/>
      <c r="AB47" s="63" t="s">
        <v>101</v>
      </c>
      <c r="AC47" s="60">
        <v>4</v>
      </c>
      <c r="AD47" s="60" t="s">
        <v>105</v>
      </c>
    </row>
    <row r="48" spans="1:30" ht="15.75" customHeight="1" x14ac:dyDescent="0.2">
      <c r="A48" s="61" t="s">
        <v>106</v>
      </c>
      <c r="B48" s="61" t="str">
        <f>VLOOKUP($A48,ImportRanges!$A:$C,2,0)</f>
        <v>GUNS</v>
      </c>
      <c r="C48" s="61" t="str">
        <f>VLOOKUP($A48,ImportRanges!$A:$C,3,0)</f>
        <v>MECHANISM</v>
      </c>
      <c r="D48" s="61" t="str">
        <f>ImportRanges!$G$3</f>
        <v>AKB00M</v>
      </c>
      <c r="E48" s="61" t="s">
        <v>104</v>
      </c>
      <c r="F48" s="61" t="s">
        <v>20</v>
      </c>
      <c r="G48" s="61" t="s">
        <v>43</v>
      </c>
      <c r="H48" s="61" t="s">
        <v>50</v>
      </c>
      <c r="I48" s="61"/>
      <c r="J48" s="61" t="str">
        <f t="shared" si="19"/>
        <v>Rifle Mosin Nagant M1891</v>
      </c>
      <c r="K48" s="61" t="str">
        <f t="shared" si="20"/>
        <v>Drop 01</v>
      </c>
      <c r="L48" s="61" t="str">
        <f t="shared" si="21"/>
        <v>Drop 02</v>
      </c>
      <c r="M48" s="61" t="str">
        <f t="shared" si="22"/>
        <v>Drop 03</v>
      </c>
      <c r="N48" s="61" t="str">
        <f t="shared" si="23"/>
        <v>Drop 04</v>
      </c>
      <c r="O48" s="61"/>
      <c r="P48" s="61"/>
      <c r="Q48" s="61" t="str">
        <f t="shared" si="24"/>
        <v>GUNMech_Rifle Mosin Nagant M1891-Drop 01_AKB00M_WWI Firearms</v>
      </c>
      <c r="R48" s="62" t="s">
        <v>91</v>
      </c>
      <c r="S48" s="61" t="str">
        <f t="shared" si="25"/>
        <v>GUNMech_Rifle Mosin Nagant M1891-Drop 02_AKB00M_WWI Firearms</v>
      </c>
      <c r="T48" s="62" t="s">
        <v>93</v>
      </c>
      <c r="U48" s="61" t="str">
        <f t="shared" si="26"/>
        <v>GUNMech_Rifle Mosin Nagant M1891-Drop 03_AKB00M_WWI Firearms</v>
      </c>
      <c r="V48" s="62" t="s">
        <v>95</v>
      </c>
      <c r="W48" s="61" t="str">
        <f t="shared" si="27"/>
        <v>GUNMech_Rifle Mosin Nagant M1891-Drop 04_AKB00M_WWI Firearms</v>
      </c>
      <c r="X48" s="62" t="s">
        <v>97</v>
      </c>
      <c r="Y48" s="61"/>
      <c r="Z48" s="62" t="s">
        <v>99</v>
      </c>
      <c r="AA48" s="61"/>
      <c r="AB48" s="62" t="s">
        <v>101</v>
      </c>
      <c r="AC48" s="61">
        <v>4</v>
      </c>
      <c r="AD48" s="61" t="s">
        <v>105</v>
      </c>
    </row>
    <row r="49" spans="1:30" ht="15.75" customHeight="1" x14ac:dyDescent="0.2">
      <c r="A49" s="60" t="s">
        <v>106</v>
      </c>
      <c r="B49" s="60" t="str">
        <f>VLOOKUP($A49,ImportRanges!$A:$C,2,0)</f>
        <v>GUNS</v>
      </c>
      <c r="C49" s="60" t="str">
        <f>VLOOKUP($A49,ImportRanges!$A:$C,3,0)</f>
        <v>MECHANISM</v>
      </c>
      <c r="D49" s="60" t="str">
        <f>ImportRanges!$G$3</f>
        <v>AKB00M</v>
      </c>
      <c r="E49" s="60" t="s">
        <v>104</v>
      </c>
      <c r="F49" s="60" t="s">
        <v>20</v>
      </c>
      <c r="G49" s="60" t="s">
        <v>43</v>
      </c>
      <c r="H49" s="60" t="s">
        <v>44</v>
      </c>
      <c r="I49" s="60" t="s">
        <v>22</v>
      </c>
      <c r="J49" s="60" t="str">
        <f t="shared" si="19"/>
        <v>Rifle Mosin Nagant M1891</v>
      </c>
      <c r="K49" s="60" t="str">
        <f t="shared" si="20"/>
        <v>Reload 01 Composite</v>
      </c>
      <c r="L49" s="60" t="str">
        <f t="shared" si="21"/>
        <v>Reload 02 Composite</v>
      </c>
      <c r="M49" s="60" t="str">
        <f t="shared" si="22"/>
        <v>Reload 03 Composite</v>
      </c>
      <c r="N49" s="60" t="str">
        <f t="shared" si="23"/>
        <v>Reload 04 Composite</v>
      </c>
      <c r="O49" s="60"/>
      <c r="P49" s="60"/>
      <c r="Q49" s="60" t="str">
        <f t="shared" si="24"/>
        <v>GUNMech_Rifle Mosin Nagant M1891-Reload 01 Composite_AKB00M_WWI Firearms</v>
      </c>
      <c r="R49" s="63" t="s">
        <v>91</v>
      </c>
      <c r="S49" s="60" t="str">
        <f t="shared" si="25"/>
        <v>GUNMech_Rifle Mosin Nagant M1891-Reload 02 Composite_AKB00M_WWI Firearms</v>
      </c>
      <c r="T49" s="63" t="s">
        <v>93</v>
      </c>
      <c r="U49" s="60" t="str">
        <f t="shared" si="26"/>
        <v>GUNMech_Rifle Mosin Nagant M1891-Reload 03 Composite_AKB00M_WWI Firearms</v>
      </c>
      <c r="V49" s="63" t="s">
        <v>95</v>
      </c>
      <c r="W49" s="60" t="str">
        <f t="shared" si="27"/>
        <v>GUNMech_Rifle Mosin Nagant M1891-Reload 04 Composite_AKB00M_WWI Firearms</v>
      </c>
      <c r="X49" s="63" t="s">
        <v>97</v>
      </c>
      <c r="Y49" s="60"/>
      <c r="Z49" s="63" t="s">
        <v>99</v>
      </c>
      <c r="AA49" s="60"/>
      <c r="AB49" s="63" t="s">
        <v>101</v>
      </c>
      <c r="AC49" s="60">
        <v>4</v>
      </c>
      <c r="AD49" s="60" t="s">
        <v>105</v>
      </c>
    </row>
    <row r="50" spans="1:30" ht="15.75" customHeight="1" x14ac:dyDescent="0.2">
      <c r="A50" s="61" t="s">
        <v>106</v>
      </c>
      <c r="B50" s="61" t="str">
        <f>VLOOKUP($A50,ImportRanges!$A:$C,2,0)</f>
        <v>GUNS</v>
      </c>
      <c r="C50" s="61" t="str">
        <f>VLOOKUP($A50,ImportRanges!$A:$C,3,0)</f>
        <v>MECHANISM</v>
      </c>
      <c r="D50" s="61" t="str">
        <f>ImportRanges!$G$3</f>
        <v>AKB00M</v>
      </c>
      <c r="E50" s="61" t="s">
        <v>104</v>
      </c>
      <c r="F50" s="61" t="s">
        <v>20</v>
      </c>
      <c r="G50" s="61" t="s">
        <v>43</v>
      </c>
      <c r="H50" s="61" t="s">
        <v>44</v>
      </c>
      <c r="I50" s="61" t="s">
        <v>51</v>
      </c>
      <c r="J50" s="61" t="str">
        <f t="shared" si="19"/>
        <v>Rifle Mosin Nagant M1891</v>
      </c>
      <c r="K50" s="61" t="str">
        <f t="shared" si="20"/>
        <v>Reload 01 Start</v>
      </c>
      <c r="L50" s="61" t="str">
        <f t="shared" si="21"/>
        <v>Reload 02 Start</v>
      </c>
      <c r="M50" s="61" t="str">
        <f t="shared" si="22"/>
        <v>Reload 03 Start</v>
      </c>
      <c r="N50" s="61" t="str">
        <f t="shared" si="23"/>
        <v>Reload 04 Start</v>
      </c>
      <c r="O50" s="61"/>
      <c r="P50" s="61"/>
      <c r="Q50" s="61" t="str">
        <f>_xlfn.TEXTJOIN("", TRUE,  A50, "_", J50,"-",K50, "_",D50, "_",E50 )</f>
        <v>GUNMech_Rifle Mosin Nagant M1891-Reload 01 Start_AKB00M_WWI Firearms</v>
      </c>
      <c r="R50" s="62" t="s">
        <v>91</v>
      </c>
      <c r="S50" s="61" t="str">
        <f>_xlfn.TEXTJOIN("", TRUE,  A50, "_", J50,"-",L50, "_",D50, "_",E50 )</f>
        <v>GUNMech_Rifle Mosin Nagant M1891-Reload 02 Start_AKB00M_WWI Firearms</v>
      </c>
      <c r="T50" s="62" t="s">
        <v>93</v>
      </c>
      <c r="U50" s="61" t="str">
        <f>_xlfn.TEXTJOIN("", TRUE,  A50, "_", J50,"-",M50, "_",D50, "_",E50 )</f>
        <v>GUNMech_Rifle Mosin Nagant M1891-Reload 03 Start_AKB00M_WWI Firearms</v>
      </c>
      <c r="V50" s="62" t="s">
        <v>95</v>
      </c>
      <c r="W50" s="61" t="str">
        <f>_xlfn.TEXTJOIN("", TRUE,  A50, "_", J50,"-",N50, "_",D50, "_",E50 )</f>
        <v>GUNMech_Rifle Mosin Nagant M1891-Reload 04 Start_AKB00M_WWI Firearms</v>
      </c>
      <c r="X50" s="62" t="s">
        <v>97</v>
      </c>
      <c r="Y50" s="61"/>
      <c r="Z50" s="62" t="s">
        <v>99</v>
      </c>
      <c r="AA50" s="61"/>
      <c r="AB50" s="62" t="s">
        <v>101</v>
      </c>
      <c r="AC50" s="61">
        <v>4</v>
      </c>
      <c r="AD50" s="61" t="s">
        <v>105</v>
      </c>
    </row>
    <row r="51" spans="1:30" ht="15.75" customHeight="1" x14ac:dyDescent="0.2">
      <c r="A51" s="60" t="s">
        <v>106</v>
      </c>
      <c r="B51" s="60" t="str">
        <f>VLOOKUP($A51,ImportRanges!$A:$C,2,0)</f>
        <v>GUNS</v>
      </c>
      <c r="C51" s="60" t="str">
        <f>VLOOKUP($A51,ImportRanges!$A:$C,3,0)</f>
        <v>MECHANISM</v>
      </c>
      <c r="D51" s="60" t="str">
        <f>ImportRanges!$G$3</f>
        <v>AKB00M</v>
      </c>
      <c r="E51" s="60" t="s">
        <v>104</v>
      </c>
      <c r="F51" s="60" t="s">
        <v>20</v>
      </c>
      <c r="G51" s="60" t="s">
        <v>43</v>
      </c>
      <c r="H51" s="60" t="s">
        <v>44</v>
      </c>
      <c r="I51" s="60" t="s">
        <v>56</v>
      </c>
      <c r="J51" s="60" t="str">
        <f t="shared" si="19"/>
        <v>Rifle Mosin Nagant M1891</v>
      </c>
      <c r="K51" s="60" t="str">
        <f t="shared" si="20"/>
        <v>Reload 01 Stop</v>
      </c>
      <c r="L51" s="60" t="str">
        <f t="shared" si="21"/>
        <v>Reload 02 Stop</v>
      </c>
      <c r="M51" s="60" t="str">
        <f t="shared" si="22"/>
        <v>Reload 03 Stop</v>
      </c>
      <c r="N51" s="60" t="str">
        <f t="shared" si="23"/>
        <v>Reload 04 Stop</v>
      </c>
      <c r="O51" s="60"/>
      <c r="P51" s="60"/>
      <c r="Q51" s="60" t="str">
        <f t="shared" ref="Q51:Q68" si="30">_xlfn.TEXTJOIN("", TRUE, A51, "_", J51,"-",K51, "_",D51, "_",E51 )</f>
        <v>GUNMech_Rifle Mosin Nagant M1891-Reload 01 Stop_AKB00M_WWI Firearms</v>
      </c>
      <c r="R51" s="63" t="s">
        <v>91</v>
      </c>
      <c r="S51" s="60" t="str">
        <f t="shared" ref="S51:S68" si="31">_xlfn.TEXTJOIN("", TRUE, A51, "_", J51,"-",L51, "_",D51, "_",E51 )</f>
        <v>GUNMech_Rifle Mosin Nagant M1891-Reload 02 Stop_AKB00M_WWI Firearms</v>
      </c>
      <c r="T51" s="63" t="s">
        <v>93</v>
      </c>
      <c r="U51" s="60" t="str">
        <f t="shared" ref="U51:U68" si="32">_xlfn.TEXTJOIN("", TRUE, A51, "_", J51,"-",M51, "_",D51, "_",E51 )</f>
        <v>GUNMech_Rifle Mosin Nagant M1891-Reload 03 Stop_AKB00M_WWI Firearms</v>
      </c>
      <c r="V51" s="63" t="s">
        <v>95</v>
      </c>
      <c r="W51" s="60" t="str">
        <f t="shared" ref="W51:W68" si="33">_xlfn.TEXTJOIN("", TRUE, A51, "_", J51,"-",N51, "_",D51, "_",E51 )</f>
        <v>GUNMech_Rifle Mosin Nagant M1891-Reload 04 Stop_AKB00M_WWI Firearms</v>
      </c>
      <c r="X51" s="63" t="s">
        <v>97</v>
      </c>
      <c r="Y51" s="60"/>
      <c r="Z51" s="63" t="s">
        <v>99</v>
      </c>
      <c r="AA51" s="60"/>
      <c r="AB51" s="63" t="s">
        <v>101</v>
      </c>
      <c r="AC51" s="60">
        <v>4</v>
      </c>
      <c r="AD51" s="60" t="s">
        <v>105</v>
      </c>
    </row>
    <row r="52" spans="1:30" ht="15.75" customHeight="1" x14ac:dyDescent="0.2">
      <c r="A52" s="61" t="s">
        <v>106</v>
      </c>
      <c r="B52" s="61" t="str">
        <f>VLOOKUP($A52,ImportRanges!$A:$C,2,0)</f>
        <v>GUNS</v>
      </c>
      <c r="C52" s="61" t="str">
        <f>VLOOKUP($A52,ImportRanges!$A:$C,3,0)</f>
        <v>MECHANISM</v>
      </c>
      <c r="D52" s="61" t="str">
        <f>ImportRanges!$G$3</f>
        <v>AKB00M</v>
      </c>
      <c r="E52" s="61" t="s">
        <v>104</v>
      </c>
      <c r="F52" s="61" t="s">
        <v>20</v>
      </c>
      <c r="G52" s="61" t="s">
        <v>43</v>
      </c>
      <c r="H52" s="61" t="s">
        <v>44</v>
      </c>
      <c r="I52" s="61" t="s">
        <v>62</v>
      </c>
      <c r="J52" s="61" t="str">
        <f t="shared" si="19"/>
        <v>Rifle Mosin Nagant M1891</v>
      </c>
      <c r="K52" s="61" t="str">
        <f t="shared" si="20"/>
        <v>Reload 01 Cocking</v>
      </c>
      <c r="L52" s="61" t="str">
        <f t="shared" si="21"/>
        <v>Reload 02 Cocking</v>
      </c>
      <c r="M52" s="61" t="str">
        <f t="shared" si="22"/>
        <v>Reload 03 Cocking</v>
      </c>
      <c r="N52" s="61" t="str">
        <f t="shared" si="23"/>
        <v>Reload 04 Cocking</v>
      </c>
      <c r="O52" s="61"/>
      <c r="P52" s="61"/>
      <c r="Q52" s="61" t="str">
        <f t="shared" si="30"/>
        <v>GUNMech_Rifle Mosin Nagant M1891-Reload 01 Cocking_AKB00M_WWI Firearms</v>
      </c>
      <c r="R52" s="62" t="s">
        <v>91</v>
      </c>
      <c r="S52" s="61" t="str">
        <f t="shared" si="31"/>
        <v>GUNMech_Rifle Mosin Nagant M1891-Reload 02 Cocking_AKB00M_WWI Firearms</v>
      </c>
      <c r="T52" s="62" t="s">
        <v>93</v>
      </c>
      <c r="U52" s="61" t="str">
        <f t="shared" si="32"/>
        <v>GUNMech_Rifle Mosin Nagant M1891-Reload 03 Cocking_AKB00M_WWI Firearms</v>
      </c>
      <c r="V52" s="62" t="s">
        <v>95</v>
      </c>
      <c r="W52" s="61" t="str">
        <f t="shared" si="33"/>
        <v>GUNMech_Rifle Mosin Nagant M1891-Reload 04 Cocking_AKB00M_WWI Firearms</v>
      </c>
      <c r="X52" s="62" t="s">
        <v>97</v>
      </c>
      <c r="Y52" s="61"/>
      <c r="Z52" s="62" t="s">
        <v>99</v>
      </c>
      <c r="AA52" s="61"/>
      <c r="AB52" s="62" t="s">
        <v>101</v>
      </c>
      <c r="AC52" s="61">
        <v>4</v>
      </c>
      <c r="AD52" s="61" t="s">
        <v>105</v>
      </c>
    </row>
    <row r="53" spans="1:30" ht="15.75" customHeight="1" x14ac:dyDescent="0.2">
      <c r="A53" s="60" t="s">
        <v>106</v>
      </c>
      <c r="B53" s="60" t="str">
        <f>VLOOKUP($A53,ImportRanges!$A:$C,2,0)</f>
        <v>GUNS</v>
      </c>
      <c r="C53" s="60" t="str">
        <f>VLOOKUP($A53,ImportRanges!$A:$C,3,0)</f>
        <v>MECHANISM</v>
      </c>
      <c r="D53" s="60" t="str">
        <f>ImportRanges!$G$3</f>
        <v>AKB00M</v>
      </c>
      <c r="E53" s="60" t="s">
        <v>104</v>
      </c>
      <c r="F53" s="60" t="s">
        <v>20</v>
      </c>
      <c r="G53" s="60" t="s">
        <v>43</v>
      </c>
      <c r="H53" s="60" t="s">
        <v>61</v>
      </c>
      <c r="I53" s="60"/>
      <c r="J53" s="60" t="str">
        <f t="shared" si="19"/>
        <v>Rifle Mosin Nagant M1891</v>
      </c>
      <c r="K53" s="60" t="str">
        <f t="shared" si="20"/>
        <v>Dryfire 01</v>
      </c>
      <c r="L53" s="60" t="str">
        <f t="shared" si="21"/>
        <v>Dryfire 02</v>
      </c>
      <c r="M53" s="60" t="str">
        <f t="shared" si="22"/>
        <v>Dryfire 03</v>
      </c>
      <c r="N53" s="60" t="str">
        <f t="shared" si="23"/>
        <v>Dryfire 04</v>
      </c>
      <c r="O53" s="60"/>
      <c r="P53" s="60"/>
      <c r="Q53" s="60" t="str">
        <f t="shared" si="30"/>
        <v>GUNMech_Rifle Mosin Nagant M1891-Dryfire 01_AKB00M_WWI Firearms</v>
      </c>
      <c r="R53" s="63" t="s">
        <v>91</v>
      </c>
      <c r="S53" s="60" t="str">
        <f t="shared" si="31"/>
        <v>GUNMech_Rifle Mosin Nagant M1891-Dryfire 02_AKB00M_WWI Firearms</v>
      </c>
      <c r="T53" s="63" t="s">
        <v>93</v>
      </c>
      <c r="U53" s="60" t="str">
        <f t="shared" si="32"/>
        <v>GUNMech_Rifle Mosin Nagant M1891-Dryfire 03_AKB00M_WWI Firearms</v>
      </c>
      <c r="V53" s="63" t="s">
        <v>95</v>
      </c>
      <c r="W53" s="60" t="str">
        <f t="shared" si="33"/>
        <v>GUNMech_Rifle Mosin Nagant M1891-Dryfire 04_AKB00M_WWI Firearms</v>
      </c>
      <c r="X53" s="63" t="s">
        <v>97</v>
      </c>
      <c r="Y53" s="60"/>
      <c r="Z53" s="63" t="s">
        <v>99</v>
      </c>
      <c r="AA53" s="60"/>
      <c r="AB53" s="63" t="s">
        <v>101</v>
      </c>
      <c r="AC53" s="60">
        <v>4</v>
      </c>
      <c r="AD53" s="60" t="s">
        <v>105</v>
      </c>
    </row>
    <row r="54" spans="1:30" ht="15.75" customHeight="1" x14ac:dyDescent="0.2">
      <c r="A54" s="61" t="s">
        <v>107</v>
      </c>
      <c r="B54" s="61" t="str">
        <f>VLOOKUP($A54,ImportRanges!$A:$C,2,0)</f>
        <v>GUNS</v>
      </c>
      <c r="C54" s="61" t="str">
        <f>VLOOKUP($A54,ImportRanges!$A:$C,3,0)</f>
        <v>AUTOMATIC</v>
      </c>
      <c r="D54" s="61" t="str">
        <f>ImportRanges!$G$3</f>
        <v>AKB00M</v>
      </c>
      <c r="E54" s="61" t="s">
        <v>104</v>
      </c>
      <c r="F54" s="61" t="s">
        <v>20</v>
      </c>
      <c r="G54" s="61" t="s">
        <v>49</v>
      </c>
      <c r="H54" s="61" t="s">
        <v>66</v>
      </c>
      <c r="I54" s="61" t="s">
        <v>22</v>
      </c>
      <c r="J54" s="61" t="str">
        <f t="shared" si="19"/>
        <v>Rifle Mosin Nagant M1907</v>
      </c>
      <c r="K54" s="61" t="str">
        <f t="shared" si="20"/>
        <v>Shot 01 Composite</v>
      </c>
      <c r="L54" s="61" t="str">
        <f t="shared" si="21"/>
        <v>Shot 02 Composite</v>
      </c>
      <c r="M54" s="61" t="str">
        <f t="shared" si="22"/>
        <v>Shot 03 Composite</v>
      </c>
      <c r="N54" s="61" t="str">
        <f t="shared" si="23"/>
        <v>Shot 04 Composite</v>
      </c>
      <c r="O54" s="61" t="str">
        <f t="shared" ref="O54:O65" si="34">_xlfn.TEXTJOIN(" ",TRUE,H54,Z54,I54)</f>
        <v>Shot 05 Composite</v>
      </c>
      <c r="P54" s="61" t="str">
        <f t="shared" ref="P54:P65" si="35">_xlfn.TEXTJOIN(" ",TRUE,H54,AB54,I54)</f>
        <v>Shot 06 Composite</v>
      </c>
      <c r="Q54" s="61" t="str">
        <f t="shared" si="30"/>
        <v>GUNAuto_Rifle Mosin Nagant M1907-Shot 01 Composite_AKB00M_WWI Firearms</v>
      </c>
      <c r="R54" s="62" t="s">
        <v>91</v>
      </c>
      <c r="S54" s="61" t="str">
        <f t="shared" si="31"/>
        <v>GUNAuto_Rifle Mosin Nagant M1907-Shot 02 Composite_AKB00M_WWI Firearms</v>
      </c>
      <c r="T54" s="62" t="s">
        <v>93</v>
      </c>
      <c r="U54" s="61" t="str">
        <f t="shared" si="32"/>
        <v>GUNAuto_Rifle Mosin Nagant M1907-Shot 03 Composite_AKB00M_WWI Firearms</v>
      </c>
      <c r="V54" s="62" t="s">
        <v>95</v>
      </c>
      <c r="W54" s="61" t="str">
        <f t="shared" si="33"/>
        <v>GUNAuto_Rifle Mosin Nagant M1907-Shot 04 Composite_AKB00M_WWI Firearms</v>
      </c>
      <c r="X54" s="62" t="s">
        <v>97</v>
      </c>
      <c r="Y54" s="61" t="str">
        <f>_xlfn.TEXTJOIN("", TRUE,  A54, "_", J54,"-",O54, "_",D54, "_",E54 )</f>
        <v>GUNAuto_Rifle Mosin Nagant M1907-Shot 05 Composite_AKB00M_WWI Firearms</v>
      </c>
      <c r="Z54" s="62" t="s">
        <v>99</v>
      </c>
      <c r="AA54" s="61" t="str">
        <f>_xlfn.TEXTJOIN("", TRUE,  A54, "_", J54,"-",P54, "_",D54, "_",E54 )</f>
        <v>GUNAuto_Rifle Mosin Nagant M1907-Shot 06 Composite_AKB00M_WWI Firearms</v>
      </c>
      <c r="AB54" s="62" t="s">
        <v>101</v>
      </c>
      <c r="AC54" s="61">
        <v>6</v>
      </c>
      <c r="AD54" s="61" t="s">
        <v>105</v>
      </c>
    </row>
    <row r="55" spans="1:30" ht="15.75" customHeight="1" x14ac:dyDescent="0.2">
      <c r="A55" s="60" t="s">
        <v>107</v>
      </c>
      <c r="B55" s="60" t="str">
        <f>VLOOKUP($A55,ImportRanges!$A:$C,2,0)</f>
        <v>GUNS</v>
      </c>
      <c r="C55" s="60" t="str">
        <f>VLOOKUP($A55,ImportRanges!$A:$C,3,0)</f>
        <v>AUTOMATIC</v>
      </c>
      <c r="D55" s="60" t="str">
        <f>ImportRanges!$G$3</f>
        <v>AKB00M</v>
      </c>
      <c r="E55" s="60" t="s">
        <v>104</v>
      </c>
      <c r="F55" s="60" t="s">
        <v>20</v>
      </c>
      <c r="G55" s="60" t="s">
        <v>49</v>
      </c>
      <c r="H55" s="60" t="s">
        <v>66</v>
      </c>
      <c r="I55" s="60" t="s">
        <v>69</v>
      </c>
      <c r="J55" s="60" t="str">
        <f t="shared" si="19"/>
        <v>Rifle Mosin Nagant M1907</v>
      </c>
      <c r="K55" s="60" t="str">
        <f t="shared" si="20"/>
        <v>Shot 01 L1 Body</v>
      </c>
      <c r="L55" s="60" t="str">
        <f t="shared" si="21"/>
        <v>Shot 02 L1 Body</v>
      </c>
      <c r="M55" s="60" t="str">
        <f t="shared" si="22"/>
        <v>Shot 03 L1 Body</v>
      </c>
      <c r="N55" s="60" t="str">
        <f t="shared" si="23"/>
        <v>Shot 04 L1 Body</v>
      </c>
      <c r="O55" s="60" t="str">
        <f t="shared" si="34"/>
        <v>Shot 05 L1 Body</v>
      </c>
      <c r="P55" s="60" t="str">
        <f t="shared" si="35"/>
        <v>Shot 06 L1 Body</v>
      </c>
      <c r="Q55" s="60" t="str">
        <f t="shared" si="30"/>
        <v>GUNAuto_Rifle Mosin Nagant M1907-Shot 01 L1 Body_AKB00M_WWI Firearms</v>
      </c>
      <c r="R55" s="63" t="s">
        <v>91</v>
      </c>
      <c r="S55" s="60" t="str">
        <f t="shared" si="31"/>
        <v>GUNAuto_Rifle Mosin Nagant M1907-Shot 02 L1 Body_AKB00M_WWI Firearms</v>
      </c>
      <c r="T55" s="63" t="s">
        <v>93</v>
      </c>
      <c r="U55" s="60" t="str">
        <f t="shared" si="32"/>
        <v>GUNAuto_Rifle Mosin Nagant M1907-Shot 03 L1 Body_AKB00M_WWI Firearms</v>
      </c>
      <c r="V55" s="63" t="s">
        <v>95</v>
      </c>
      <c r="W55" s="60" t="str">
        <f t="shared" si="33"/>
        <v>GUNAuto_Rifle Mosin Nagant M1907-Shot 04 L1 Body_AKB00M_WWI Firearms</v>
      </c>
      <c r="X55" s="63" t="s">
        <v>97</v>
      </c>
      <c r="Y55" s="60" t="str">
        <f>_xlfn.TEXTJOIN("", TRUE, A55, "_", J55,"-",O55, "_",D55, "_",E55 )</f>
        <v>GUNAuto_Rifle Mosin Nagant M1907-Shot 05 L1 Body_AKB00M_WWI Firearms</v>
      </c>
      <c r="Z55" s="63" t="s">
        <v>99</v>
      </c>
      <c r="AA55" s="60" t="str">
        <f>_xlfn.TEXTJOIN("", TRUE, A55, "_", J55,"-",P55, "_",D55, "_",E55 )</f>
        <v>GUNAuto_Rifle Mosin Nagant M1907-Shot 06 L1 Body_AKB00M_WWI Firearms</v>
      </c>
      <c r="AB55" s="63" t="s">
        <v>101</v>
      </c>
      <c r="AC55" s="60">
        <v>6</v>
      </c>
      <c r="AD55" s="60" t="s">
        <v>105</v>
      </c>
    </row>
    <row r="56" spans="1:30" ht="15.75" customHeight="1" x14ac:dyDescent="0.2">
      <c r="A56" s="61" t="s">
        <v>107</v>
      </c>
      <c r="B56" s="61" t="str">
        <f>VLOOKUP($A56,ImportRanges!$A:$C,2,0)</f>
        <v>GUNS</v>
      </c>
      <c r="C56" s="61" t="str">
        <f>VLOOKUP($A56,ImportRanges!$A:$C,3,0)</f>
        <v>AUTOMATIC</v>
      </c>
      <c r="D56" s="61" t="str">
        <f>ImportRanges!$G$3</f>
        <v>AKB00M</v>
      </c>
      <c r="E56" s="61" t="s">
        <v>104</v>
      </c>
      <c r="F56" s="61" t="s">
        <v>20</v>
      </c>
      <c r="G56" s="61" t="s">
        <v>49</v>
      </c>
      <c r="H56" s="61" t="s">
        <v>66</v>
      </c>
      <c r="I56" s="61" t="s">
        <v>70</v>
      </c>
      <c r="J56" s="61" t="str">
        <f t="shared" si="19"/>
        <v>Rifle Mosin Nagant M1907</v>
      </c>
      <c r="K56" s="61" t="str">
        <f t="shared" si="20"/>
        <v>Shot 01 L2 Mechanic</v>
      </c>
      <c r="L56" s="61" t="str">
        <f t="shared" si="21"/>
        <v>Shot 02 L2 Mechanic</v>
      </c>
      <c r="M56" s="61" t="str">
        <f t="shared" si="22"/>
        <v>Shot 03 L2 Mechanic</v>
      </c>
      <c r="N56" s="61" t="str">
        <f t="shared" si="23"/>
        <v>Shot 04 L2 Mechanic</v>
      </c>
      <c r="O56" s="61" t="str">
        <f t="shared" si="34"/>
        <v>Shot 05 L2 Mechanic</v>
      </c>
      <c r="P56" s="61" t="str">
        <f t="shared" si="35"/>
        <v>Shot 06 L2 Mechanic</v>
      </c>
      <c r="Q56" s="61" t="str">
        <f t="shared" si="30"/>
        <v>GUNAuto_Rifle Mosin Nagant M1907-Shot 01 L2 Mechanic_AKB00M_WWI Firearms</v>
      </c>
      <c r="R56" s="62" t="s">
        <v>91</v>
      </c>
      <c r="S56" s="61" t="str">
        <f t="shared" si="31"/>
        <v>GUNAuto_Rifle Mosin Nagant M1907-Shot 02 L2 Mechanic_AKB00M_WWI Firearms</v>
      </c>
      <c r="T56" s="62" t="s">
        <v>93</v>
      </c>
      <c r="U56" s="61" t="str">
        <f t="shared" si="32"/>
        <v>GUNAuto_Rifle Mosin Nagant M1907-Shot 03 L2 Mechanic_AKB00M_WWI Firearms</v>
      </c>
      <c r="V56" s="62" t="s">
        <v>95</v>
      </c>
      <c r="W56" s="61" t="str">
        <f t="shared" si="33"/>
        <v>GUNAuto_Rifle Mosin Nagant M1907-Shot 04 L2 Mechanic_AKB00M_WWI Firearms</v>
      </c>
      <c r="X56" s="62" t="s">
        <v>97</v>
      </c>
      <c r="Y56" s="61" t="str">
        <f>_xlfn.TEXTJOIN("", TRUE, A56, "_", J56,"-",O56, "_",D56, "_",E56 )</f>
        <v>GUNAuto_Rifle Mosin Nagant M1907-Shot 05 L2 Mechanic_AKB00M_WWI Firearms</v>
      </c>
      <c r="Z56" s="62" t="s">
        <v>99</v>
      </c>
      <c r="AA56" s="61" t="str">
        <f>_xlfn.TEXTJOIN("", TRUE, A56, "_", J56,"-",P56, "_",D56, "_",E56 )</f>
        <v>GUNAuto_Rifle Mosin Nagant M1907-Shot 06 L2 Mechanic_AKB00M_WWI Firearms</v>
      </c>
      <c r="AB56" s="62" t="s">
        <v>101</v>
      </c>
      <c r="AC56" s="61">
        <v>6</v>
      </c>
      <c r="AD56" s="61" t="s">
        <v>105</v>
      </c>
    </row>
    <row r="57" spans="1:30" ht="15.75" customHeight="1" x14ac:dyDescent="0.2">
      <c r="A57" s="60" t="s">
        <v>107</v>
      </c>
      <c r="B57" s="60" t="str">
        <f>VLOOKUP($A57,ImportRanges!$A:$C,2,0)</f>
        <v>GUNS</v>
      </c>
      <c r="C57" s="60" t="str">
        <f>VLOOKUP($A57,ImportRanges!$A:$C,3,0)</f>
        <v>AUTOMATIC</v>
      </c>
      <c r="D57" s="60" t="str">
        <f>ImportRanges!$G$3</f>
        <v>AKB00M</v>
      </c>
      <c r="E57" s="60" t="s">
        <v>104</v>
      </c>
      <c r="F57" s="60" t="s">
        <v>20</v>
      </c>
      <c r="G57" s="60" t="s">
        <v>49</v>
      </c>
      <c r="H57" s="60" t="s">
        <v>66</v>
      </c>
      <c r="I57" s="60" t="s">
        <v>71</v>
      </c>
      <c r="J57" s="60" t="str">
        <f t="shared" si="19"/>
        <v>Rifle Mosin Nagant M1907</v>
      </c>
      <c r="K57" s="60" t="str">
        <f t="shared" si="20"/>
        <v>Shot 01 L3 Transient</v>
      </c>
      <c r="L57" s="60" t="str">
        <f t="shared" si="21"/>
        <v>Shot 02 L3 Transient</v>
      </c>
      <c r="M57" s="60" t="str">
        <f t="shared" si="22"/>
        <v>Shot 03 L3 Transient</v>
      </c>
      <c r="N57" s="60" t="str">
        <f t="shared" si="23"/>
        <v>Shot 04 L3 Transient</v>
      </c>
      <c r="O57" s="60" t="str">
        <f t="shared" si="34"/>
        <v>Shot 05 L3 Transient</v>
      </c>
      <c r="P57" s="60" t="str">
        <f t="shared" si="35"/>
        <v>Shot 06 L3 Transient</v>
      </c>
      <c r="Q57" s="60" t="str">
        <f t="shared" si="30"/>
        <v>GUNAuto_Rifle Mosin Nagant M1907-Shot 01 L3 Transient_AKB00M_WWI Firearms</v>
      </c>
      <c r="R57" s="63" t="s">
        <v>91</v>
      </c>
      <c r="S57" s="60" t="str">
        <f t="shared" si="31"/>
        <v>GUNAuto_Rifle Mosin Nagant M1907-Shot 02 L3 Transient_AKB00M_WWI Firearms</v>
      </c>
      <c r="T57" s="63" t="s">
        <v>93</v>
      </c>
      <c r="U57" s="60" t="str">
        <f t="shared" si="32"/>
        <v>GUNAuto_Rifle Mosin Nagant M1907-Shot 03 L3 Transient_AKB00M_WWI Firearms</v>
      </c>
      <c r="V57" s="63" t="s">
        <v>95</v>
      </c>
      <c r="W57" s="60" t="str">
        <f t="shared" si="33"/>
        <v>GUNAuto_Rifle Mosin Nagant M1907-Shot 04 L3 Transient_AKB00M_WWI Firearms</v>
      </c>
      <c r="X57" s="63" t="s">
        <v>97</v>
      </c>
      <c r="Y57" s="60" t="str">
        <f>_xlfn.TEXTJOIN("", TRUE, A57, "_", J57,"-",O57, "_",D57, "_",E57 )</f>
        <v>GUNAuto_Rifle Mosin Nagant M1907-Shot 05 L3 Transient_AKB00M_WWI Firearms</v>
      </c>
      <c r="Z57" s="63" t="s">
        <v>99</v>
      </c>
      <c r="AA57" s="60" t="str">
        <f>_xlfn.TEXTJOIN("", TRUE, A57, "_", J57,"-",P57, "_",D57, "_",E57 )</f>
        <v>GUNAuto_Rifle Mosin Nagant M1907-Shot 06 L3 Transient_AKB00M_WWI Firearms</v>
      </c>
      <c r="AB57" s="63" t="s">
        <v>101</v>
      </c>
      <c r="AC57" s="60">
        <v>6</v>
      </c>
      <c r="AD57" s="60" t="s">
        <v>105</v>
      </c>
    </row>
    <row r="58" spans="1:30" ht="15.75" customHeight="1" x14ac:dyDescent="0.2">
      <c r="A58" s="61" t="s">
        <v>107</v>
      </c>
      <c r="B58" s="61" t="str">
        <f>VLOOKUP($A58,ImportRanges!$A:$C,2,0)</f>
        <v>GUNS</v>
      </c>
      <c r="C58" s="61" t="str">
        <f>VLOOKUP($A58,ImportRanges!$A:$C,3,0)</f>
        <v>AUTOMATIC</v>
      </c>
      <c r="D58" s="61" t="str">
        <f>ImportRanges!$G$3</f>
        <v>AKB00M</v>
      </c>
      <c r="E58" s="61" t="s">
        <v>104</v>
      </c>
      <c r="F58" s="61" t="s">
        <v>20</v>
      </c>
      <c r="G58" s="61" t="s">
        <v>49</v>
      </c>
      <c r="H58" s="61" t="s">
        <v>66</v>
      </c>
      <c r="I58" s="61" t="s">
        <v>72</v>
      </c>
      <c r="J58" s="61" t="str">
        <f t="shared" si="19"/>
        <v>Rifle Mosin Nagant M1907</v>
      </c>
      <c r="K58" s="61" t="str">
        <f t="shared" si="20"/>
        <v>Shot 01 L4 Punch</v>
      </c>
      <c r="L58" s="61" t="str">
        <f t="shared" si="21"/>
        <v>Shot 02 L4 Punch</v>
      </c>
      <c r="M58" s="61" t="str">
        <f t="shared" si="22"/>
        <v>Shot 03 L4 Punch</v>
      </c>
      <c r="N58" s="61" t="str">
        <f t="shared" si="23"/>
        <v>Shot 04 L4 Punch</v>
      </c>
      <c r="O58" s="61" t="str">
        <f t="shared" si="34"/>
        <v>Shot 05 L4 Punch</v>
      </c>
      <c r="P58" s="61" t="str">
        <f t="shared" si="35"/>
        <v>Shot 06 L4 Punch</v>
      </c>
      <c r="Q58" s="61" t="str">
        <f t="shared" si="30"/>
        <v>GUNAuto_Rifle Mosin Nagant M1907-Shot 01 L4 Punch_AKB00M_WWI Firearms</v>
      </c>
      <c r="R58" s="62" t="s">
        <v>91</v>
      </c>
      <c r="S58" s="61" t="str">
        <f t="shared" si="31"/>
        <v>GUNAuto_Rifle Mosin Nagant M1907-Shot 02 L4 Punch_AKB00M_WWI Firearms</v>
      </c>
      <c r="T58" s="62" t="s">
        <v>93</v>
      </c>
      <c r="U58" s="61" t="str">
        <f t="shared" si="32"/>
        <v>GUNAuto_Rifle Mosin Nagant M1907-Shot 03 L4 Punch_AKB00M_WWI Firearms</v>
      </c>
      <c r="V58" s="62" t="s">
        <v>95</v>
      </c>
      <c r="W58" s="61" t="str">
        <f t="shared" si="33"/>
        <v>GUNAuto_Rifle Mosin Nagant M1907-Shot 04 L4 Punch_AKB00M_WWI Firearms</v>
      </c>
      <c r="X58" s="62" t="s">
        <v>97</v>
      </c>
      <c r="Y58" s="61" t="str">
        <f>_xlfn.TEXTJOIN("", TRUE, A58, "_", J58,"-",O58, "_",D58, "_",E58 )</f>
        <v>GUNAuto_Rifle Mosin Nagant M1907-Shot 05 L4 Punch_AKB00M_WWI Firearms</v>
      </c>
      <c r="Z58" s="62" t="s">
        <v>99</v>
      </c>
      <c r="AA58" s="61" t="str">
        <f>_xlfn.TEXTJOIN("", TRUE, A58, "_", J58,"-",P58, "_",D58, "_",E58 )</f>
        <v>GUNAuto_Rifle Mosin Nagant M1907-Shot 06 L4 Punch_AKB00M_WWI Firearms</v>
      </c>
      <c r="AB58" s="62" t="s">
        <v>101</v>
      </c>
      <c r="AC58" s="61">
        <v>6</v>
      </c>
      <c r="AD58" s="61" t="s">
        <v>105</v>
      </c>
    </row>
    <row r="59" spans="1:30" ht="15.75" customHeight="1" x14ac:dyDescent="0.2">
      <c r="A59" s="60" t="s">
        <v>107</v>
      </c>
      <c r="B59" s="60" t="str">
        <f>VLOOKUP($A59,ImportRanges!$A:$C,2,0)</f>
        <v>GUNS</v>
      </c>
      <c r="C59" s="60" t="str">
        <f>VLOOKUP($A59,ImportRanges!$A:$C,3,0)</f>
        <v>AUTOMATIC</v>
      </c>
      <c r="D59" s="60" t="str">
        <f>ImportRanges!$G$3</f>
        <v>AKB00M</v>
      </c>
      <c r="E59" s="60" t="s">
        <v>104</v>
      </c>
      <c r="F59" s="60" t="s">
        <v>20</v>
      </c>
      <c r="G59" s="60" t="s">
        <v>49</v>
      </c>
      <c r="H59" s="60" t="s">
        <v>66</v>
      </c>
      <c r="I59" s="60" t="s">
        <v>73</v>
      </c>
      <c r="J59" s="60" t="str">
        <f t="shared" si="19"/>
        <v>Rifle Mosin Nagant M1907</v>
      </c>
      <c r="K59" s="60" t="str">
        <f t="shared" si="20"/>
        <v>Shot 01 L5 Tail</v>
      </c>
      <c r="L59" s="60" t="str">
        <f t="shared" si="21"/>
        <v>Shot 02 L5 Tail</v>
      </c>
      <c r="M59" s="60" t="str">
        <f t="shared" si="22"/>
        <v>Shot 03 L5 Tail</v>
      </c>
      <c r="N59" s="60" t="str">
        <f t="shared" si="23"/>
        <v>Shot 04 L5 Tail</v>
      </c>
      <c r="O59" s="60" t="str">
        <f t="shared" si="34"/>
        <v>Shot 05 L5 Tail</v>
      </c>
      <c r="P59" s="60" t="str">
        <f t="shared" si="35"/>
        <v>Shot 06 L5 Tail</v>
      </c>
      <c r="Q59" s="60" t="str">
        <f t="shared" si="30"/>
        <v>GUNAuto_Rifle Mosin Nagant M1907-Shot 01 L5 Tail_AKB00M_WWI Firearms</v>
      </c>
      <c r="R59" s="63" t="s">
        <v>91</v>
      </c>
      <c r="S59" s="60" t="str">
        <f t="shared" si="31"/>
        <v>GUNAuto_Rifle Mosin Nagant M1907-Shot 02 L5 Tail_AKB00M_WWI Firearms</v>
      </c>
      <c r="T59" s="63" t="s">
        <v>93</v>
      </c>
      <c r="U59" s="60" t="str">
        <f t="shared" si="32"/>
        <v>GUNAuto_Rifle Mosin Nagant M1907-Shot 03 L5 Tail_AKB00M_WWI Firearms</v>
      </c>
      <c r="V59" s="63" t="s">
        <v>95</v>
      </c>
      <c r="W59" s="60" t="str">
        <f t="shared" si="33"/>
        <v>GUNAuto_Rifle Mosin Nagant M1907-Shot 04 L5 Tail_AKB00M_WWI Firearms</v>
      </c>
      <c r="X59" s="63" t="s">
        <v>97</v>
      </c>
      <c r="Y59" s="60" t="str">
        <f>_xlfn.TEXTJOIN("", TRUE, A59, "_", J59,"-",O59, "_",D59, "_",E59 )</f>
        <v>GUNAuto_Rifle Mosin Nagant M1907-Shot 05 L5 Tail_AKB00M_WWI Firearms</v>
      </c>
      <c r="Z59" s="63" t="s">
        <v>99</v>
      </c>
      <c r="AA59" s="60" t="str">
        <f>_xlfn.TEXTJOIN("", TRUE, A59, "_", J59,"-",P59, "_",D59, "_",E59 )</f>
        <v>GUNAuto_Rifle Mosin Nagant M1907-Shot 06 L5 Tail_AKB00M_WWI Firearms</v>
      </c>
      <c r="AB59" s="63" t="s">
        <v>101</v>
      </c>
      <c r="AC59" s="60">
        <v>6</v>
      </c>
      <c r="AD59" s="60" t="s">
        <v>105</v>
      </c>
    </row>
    <row r="60" spans="1:30" ht="15.75" customHeight="1" x14ac:dyDescent="0.2">
      <c r="A60" s="61" t="s">
        <v>107</v>
      </c>
      <c r="B60" s="61" t="str">
        <f>VLOOKUP($A60,ImportRanges!$A:$C,2,0)</f>
        <v>GUNS</v>
      </c>
      <c r="C60" s="61" t="str">
        <f>VLOOKUP($A60,ImportRanges!$A:$C,3,0)</f>
        <v>AUTOMATIC</v>
      </c>
      <c r="D60" s="61" t="str">
        <f>ImportRanges!$G$3</f>
        <v>AKB00M</v>
      </c>
      <c r="E60" s="61" t="s">
        <v>104</v>
      </c>
      <c r="F60" s="61" t="s">
        <v>20</v>
      </c>
      <c r="G60" s="61" t="s">
        <v>54</v>
      </c>
      <c r="H60" s="61" t="s">
        <v>66</v>
      </c>
      <c r="I60" s="61" t="s">
        <v>22</v>
      </c>
      <c r="J60" s="61" t="str">
        <f t="shared" si="19"/>
        <v>Rifle Springfield M1903</v>
      </c>
      <c r="K60" s="61" t="str">
        <f t="shared" si="20"/>
        <v>Shot 01 Composite</v>
      </c>
      <c r="L60" s="61" t="str">
        <f t="shared" si="21"/>
        <v>Shot 02 Composite</v>
      </c>
      <c r="M60" s="61" t="str">
        <f t="shared" si="22"/>
        <v>Shot 03 Composite</v>
      </c>
      <c r="N60" s="61" t="str">
        <f t="shared" si="23"/>
        <v>Shot 04 Composite</v>
      </c>
      <c r="O60" s="61" t="str">
        <f t="shared" si="34"/>
        <v>Shot 05 Composite</v>
      </c>
      <c r="P60" s="61" t="str">
        <f t="shared" si="35"/>
        <v>Shot 06 Composite</v>
      </c>
      <c r="Q60" s="61" t="str">
        <f t="shared" si="30"/>
        <v>GUNAuto_Rifle Springfield M1903-Shot 01 Composite_AKB00M_WWI Firearms</v>
      </c>
      <c r="R60" s="62" t="s">
        <v>91</v>
      </c>
      <c r="S60" s="61" t="str">
        <f t="shared" si="31"/>
        <v>GUNAuto_Rifle Springfield M1903-Shot 02 Composite_AKB00M_WWI Firearms</v>
      </c>
      <c r="T60" s="62" t="s">
        <v>93</v>
      </c>
      <c r="U60" s="61" t="str">
        <f t="shared" si="32"/>
        <v>GUNAuto_Rifle Springfield M1903-Shot 03 Composite_AKB00M_WWI Firearms</v>
      </c>
      <c r="V60" s="62" t="s">
        <v>95</v>
      </c>
      <c r="W60" s="61" t="str">
        <f t="shared" si="33"/>
        <v>GUNAuto_Rifle Springfield M1903-Shot 04 Composite_AKB00M_WWI Firearms</v>
      </c>
      <c r="X60" s="62" t="s">
        <v>97</v>
      </c>
      <c r="Y60" s="61" t="str">
        <f>_xlfn.TEXTJOIN("", TRUE,  A60, "_", J60,"-",O60, "_",D60, "_",E60 )</f>
        <v>GUNAuto_Rifle Springfield M1903-Shot 05 Composite_AKB00M_WWI Firearms</v>
      </c>
      <c r="Z60" s="62" t="s">
        <v>99</v>
      </c>
      <c r="AA60" s="61" t="str">
        <f>_xlfn.TEXTJOIN("", TRUE,  A60, "_", J60,"-",P60, "_",D60, "_",E60 )</f>
        <v>GUNAuto_Rifle Springfield M1903-Shot 06 Composite_AKB00M_WWI Firearms</v>
      </c>
      <c r="AB60" s="62" t="s">
        <v>101</v>
      </c>
      <c r="AC60" s="61">
        <v>6</v>
      </c>
      <c r="AD60" s="61" t="s">
        <v>105</v>
      </c>
    </row>
    <row r="61" spans="1:30" ht="15.75" customHeight="1" x14ac:dyDescent="0.2">
      <c r="A61" s="60" t="s">
        <v>107</v>
      </c>
      <c r="B61" s="60" t="str">
        <f>VLOOKUP($A61,ImportRanges!$A:$C,2,0)</f>
        <v>GUNS</v>
      </c>
      <c r="C61" s="60" t="str">
        <f>VLOOKUP($A61,ImportRanges!$A:$C,3,0)</f>
        <v>AUTOMATIC</v>
      </c>
      <c r="D61" s="60" t="str">
        <f>ImportRanges!$G$3</f>
        <v>AKB00M</v>
      </c>
      <c r="E61" s="60" t="s">
        <v>104</v>
      </c>
      <c r="F61" s="60" t="s">
        <v>20</v>
      </c>
      <c r="G61" s="60" t="s">
        <v>54</v>
      </c>
      <c r="H61" s="60" t="s">
        <v>66</v>
      </c>
      <c r="I61" s="60" t="s">
        <v>69</v>
      </c>
      <c r="J61" s="60" t="str">
        <f t="shared" si="19"/>
        <v>Rifle Springfield M1903</v>
      </c>
      <c r="K61" s="60" t="str">
        <f t="shared" si="20"/>
        <v>Shot 01 L1 Body</v>
      </c>
      <c r="L61" s="60" t="str">
        <f t="shared" si="21"/>
        <v>Shot 02 L1 Body</v>
      </c>
      <c r="M61" s="60" t="str">
        <f t="shared" si="22"/>
        <v>Shot 03 L1 Body</v>
      </c>
      <c r="N61" s="60" t="str">
        <f t="shared" si="23"/>
        <v>Shot 04 L1 Body</v>
      </c>
      <c r="O61" s="60" t="str">
        <f t="shared" si="34"/>
        <v>Shot 05 L1 Body</v>
      </c>
      <c r="P61" s="60" t="str">
        <f t="shared" si="35"/>
        <v>Shot 06 L1 Body</v>
      </c>
      <c r="Q61" s="60" t="str">
        <f t="shared" si="30"/>
        <v>GUNAuto_Rifle Springfield M1903-Shot 01 L1 Body_AKB00M_WWI Firearms</v>
      </c>
      <c r="R61" s="63" t="s">
        <v>91</v>
      </c>
      <c r="S61" s="60" t="str">
        <f t="shared" si="31"/>
        <v>GUNAuto_Rifle Springfield M1903-Shot 02 L1 Body_AKB00M_WWI Firearms</v>
      </c>
      <c r="T61" s="63" t="s">
        <v>93</v>
      </c>
      <c r="U61" s="60" t="str">
        <f t="shared" si="32"/>
        <v>GUNAuto_Rifle Springfield M1903-Shot 03 L1 Body_AKB00M_WWI Firearms</v>
      </c>
      <c r="V61" s="63" t="s">
        <v>95</v>
      </c>
      <c r="W61" s="60" t="str">
        <f t="shared" si="33"/>
        <v>GUNAuto_Rifle Springfield M1903-Shot 04 L1 Body_AKB00M_WWI Firearms</v>
      </c>
      <c r="X61" s="63" t="s">
        <v>97</v>
      </c>
      <c r="Y61" s="60" t="str">
        <f>_xlfn.TEXTJOIN("", TRUE, A61, "_", J61,"-",O61, "_",D61, "_",E61 )</f>
        <v>GUNAuto_Rifle Springfield M1903-Shot 05 L1 Body_AKB00M_WWI Firearms</v>
      </c>
      <c r="Z61" s="63" t="s">
        <v>99</v>
      </c>
      <c r="AA61" s="60" t="str">
        <f>_xlfn.TEXTJOIN("", TRUE, A61, "_", J61,"-",P61, "_",D61, "_",E61 )</f>
        <v>GUNAuto_Rifle Springfield M1903-Shot 06 L1 Body_AKB00M_WWI Firearms</v>
      </c>
      <c r="AB61" s="63" t="s">
        <v>101</v>
      </c>
      <c r="AC61" s="60">
        <v>6</v>
      </c>
      <c r="AD61" s="60" t="s">
        <v>105</v>
      </c>
    </row>
    <row r="62" spans="1:30" ht="15.75" customHeight="1" x14ac:dyDescent="0.2">
      <c r="A62" s="61" t="s">
        <v>107</v>
      </c>
      <c r="B62" s="61" t="str">
        <f>VLOOKUP($A62,ImportRanges!$A:$C,2,0)</f>
        <v>GUNS</v>
      </c>
      <c r="C62" s="61" t="str">
        <f>VLOOKUP($A62,ImportRanges!$A:$C,3,0)</f>
        <v>AUTOMATIC</v>
      </c>
      <c r="D62" s="61" t="str">
        <f>ImportRanges!$G$3</f>
        <v>AKB00M</v>
      </c>
      <c r="E62" s="61" t="s">
        <v>104</v>
      </c>
      <c r="F62" s="61" t="s">
        <v>20</v>
      </c>
      <c r="G62" s="61" t="s">
        <v>54</v>
      </c>
      <c r="H62" s="61" t="s">
        <v>66</v>
      </c>
      <c r="I62" s="61" t="s">
        <v>70</v>
      </c>
      <c r="J62" s="61" t="str">
        <f t="shared" si="19"/>
        <v>Rifle Springfield M1903</v>
      </c>
      <c r="K62" s="61" t="str">
        <f t="shared" si="20"/>
        <v>Shot 01 L2 Mechanic</v>
      </c>
      <c r="L62" s="61" t="str">
        <f t="shared" si="21"/>
        <v>Shot 02 L2 Mechanic</v>
      </c>
      <c r="M62" s="61" t="str">
        <f t="shared" si="22"/>
        <v>Shot 03 L2 Mechanic</v>
      </c>
      <c r="N62" s="61" t="str">
        <f t="shared" si="23"/>
        <v>Shot 04 L2 Mechanic</v>
      </c>
      <c r="O62" s="61" t="str">
        <f t="shared" si="34"/>
        <v>Shot 05 L2 Mechanic</v>
      </c>
      <c r="P62" s="61" t="str">
        <f t="shared" si="35"/>
        <v>Shot 06 L2 Mechanic</v>
      </c>
      <c r="Q62" s="61" t="str">
        <f t="shared" si="30"/>
        <v>GUNAuto_Rifle Springfield M1903-Shot 01 L2 Mechanic_AKB00M_WWI Firearms</v>
      </c>
      <c r="R62" s="62" t="s">
        <v>91</v>
      </c>
      <c r="S62" s="61" t="str">
        <f t="shared" si="31"/>
        <v>GUNAuto_Rifle Springfield M1903-Shot 02 L2 Mechanic_AKB00M_WWI Firearms</v>
      </c>
      <c r="T62" s="62" t="s">
        <v>93</v>
      </c>
      <c r="U62" s="61" t="str">
        <f t="shared" si="32"/>
        <v>GUNAuto_Rifle Springfield M1903-Shot 03 L2 Mechanic_AKB00M_WWI Firearms</v>
      </c>
      <c r="V62" s="62" t="s">
        <v>95</v>
      </c>
      <c r="W62" s="61" t="str">
        <f t="shared" si="33"/>
        <v>GUNAuto_Rifle Springfield M1903-Shot 04 L2 Mechanic_AKB00M_WWI Firearms</v>
      </c>
      <c r="X62" s="62" t="s">
        <v>97</v>
      </c>
      <c r="Y62" s="61" t="str">
        <f>_xlfn.TEXTJOIN("", TRUE, A62, "_", J62,"-",O62, "_",D62, "_",E62 )</f>
        <v>GUNAuto_Rifle Springfield M1903-Shot 05 L2 Mechanic_AKB00M_WWI Firearms</v>
      </c>
      <c r="Z62" s="62" t="s">
        <v>99</v>
      </c>
      <c r="AA62" s="61" t="str">
        <f>_xlfn.TEXTJOIN("", TRUE, A62, "_", J62,"-",P62, "_",D62, "_",E62 )</f>
        <v>GUNAuto_Rifle Springfield M1903-Shot 06 L2 Mechanic_AKB00M_WWI Firearms</v>
      </c>
      <c r="AB62" s="62" t="s">
        <v>101</v>
      </c>
      <c r="AC62" s="61">
        <v>6</v>
      </c>
      <c r="AD62" s="61" t="s">
        <v>105</v>
      </c>
    </row>
    <row r="63" spans="1:30" ht="15.75" customHeight="1" x14ac:dyDescent="0.2">
      <c r="A63" s="60" t="s">
        <v>107</v>
      </c>
      <c r="B63" s="60" t="str">
        <f>VLOOKUP($A63,ImportRanges!$A:$C,2,0)</f>
        <v>GUNS</v>
      </c>
      <c r="C63" s="60" t="str">
        <f>VLOOKUP($A63,ImportRanges!$A:$C,3,0)</f>
        <v>AUTOMATIC</v>
      </c>
      <c r="D63" s="60" t="str">
        <f>ImportRanges!$G$3</f>
        <v>AKB00M</v>
      </c>
      <c r="E63" s="60" t="s">
        <v>104</v>
      </c>
      <c r="F63" s="60" t="s">
        <v>20</v>
      </c>
      <c r="G63" s="60" t="s">
        <v>54</v>
      </c>
      <c r="H63" s="60" t="s">
        <v>66</v>
      </c>
      <c r="I63" s="60" t="s">
        <v>71</v>
      </c>
      <c r="J63" s="60" t="str">
        <f t="shared" si="19"/>
        <v>Rifle Springfield M1903</v>
      </c>
      <c r="K63" s="60" t="str">
        <f t="shared" si="20"/>
        <v>Shot 01 L3 Transient</v>
      </c>
      <c r="L63" s="60" t="str">
        <f t="shared" si="21"/>
        <v>Shot 02 L3 Transient</v>
      </c>
      <c r="M63" s="60" t="str">
        <f t="shared" si="22"/>
        <v>Shot 03 L3 Transient</v>
      </c>
      <c r="N63" s="60" t="str">
        <f t="shared" si="23"/>
        <v>Shot 04 L3 Transient</v>
      </c>
      <c r="O63" s="60" t="str">
        <f t="shared" si="34"/>
        <v>Shot 05 L3 Transient</v>
      </c>
      <c r="P63" s="60" t="str">
        <f t="shared" si="35"/>
        <v>Shot 06 L3 Transient</v>
      </c>
      <c r="Q63" s="60" t="str">
        <f t="shared" si="30"/>
        <v>GUNAuto_Rifle Springfield M1903-Shot 01 L3 Transient_AKB00M_WWI Firearms</v>
      </c>
      <c r="R63" s="63" t="s">
        <v>91</v>
      </c>
      <c r="S63" s="60" t="str">
        <f t="shared" si="31"/>
        <v>GUNAuto_Rifle Springfield M1903-Shot 02 L3 Transient_AKB00M_WWI Firearms</v>
      </c>
      <c r="T63" s="63" t="s">
        <v>93</v>
      </c>
      <c r="U63" s="60" t="str">
        <f t="shared" si="32"/>
        <v>GUNAuto_Rifle Springfield M1903-Shot 03 L3 Transient_AKB00M_WWI Firearms</v>
      </c>
      <c r="V63" s="63" t="s">
        <v>95</v>
      </c>
      <c r="W63" s="60" t="str">
        <f t="shared" si="33"/>
        <v>GUNAuto_Rifle Springfield M1903-Shot 04 L3 Transient_AKB00M_WWI Firearms</v>
      </c>
      <c r="X63" s="63" t="s">
        <v>97</v>
      </c>
      <c r="Y63" s="60" t="str">
        <f>_xlfn.TEXTJOIN("", TRUE, A63, "_", J63,"-",O63, "_",D63, "_",E63 )</f>
        <v>GUNAuto_Rifle Springfield M1903-Shot 05 L3 Transient_AKB00M_WWI Firearms</v>
      </c>
      <c r="Z63" s="63" t="s">
        <v>99</v>
      </c>
      <c r="AA63" s="60" t="str">
        <f>_xlfn.TEXTJOIN("", TRUE, A63, "_", J63,"-",P63, "_",D63, "_",E63 )</f>
        <v>GUNAuto_Rifle Springfield M1903-Shot 06 L3 Transient_AKB00M_WWI Firearms</v>
      </c>
      <c r="AB63" s="63" t="s">
        <v>101</v>
      </c>
      <c r="AC63" s="60">
        <v>6</v>
      </c>
      <c r="AD63" s="60" t="s">
        <v>105</v>
      </c>
    </row>
    <row r="64" spans="1:30" ht="15.75" customHeight="1" x14ac:dyDescent="0.2">
      <c r="A64" s="61" t="s">
        <v>107</v>
      </c>
      <c r="B64" s="61" t="str">
        <f>VLOOKUP($A64,ImportRanges!$A:$C,2,0)</f>
        <v>GUNS</v>
      </c>
      <c r="C64" s="61" t="str">
        <f>VLOOKUP($A64,ImportRanges!$A:$C,3,0)</f>
        <v>AUTOMATIC</v>
      </c>
      <c r="D64" s="61" t="str">
        <f>ImportRanges!$G$3</f>
        <v>AKB00M</v>
      </c>
      <c r="E64" s="61" t="s">
        <v>104</v>
      </c>
      <c r="F64" s="61" t="s">
        <v>20</v>
      </c>
      <c r="G64" s="61" t="s">
        <v>54</v>
      </c>
      <c r="H64" s="61" t="s">
        <v>66</v>
      </c>
      <c r="I64" s="61" t="s">
        <v>72</v>
      </c>
      <c r="J64" s="61" t="str">
        <f t="shared" si="19"/>
        <v>Rifle Springfield M1903</v>
      </c>
      <c r="K64" s="61" t="str">
        <f t="shared" si="20"/>
        <v>Shot 01 L4 Punch</v>
      </c>
      <c r="L64" s="61" t="str">
        <f t="shared" si="21"/>
        <v>Shot 02 L4 Punch</v>
      </c>
      <c r="M64" s="61" t="str">
        <f t="shared" si="22"/>
        <v>Shot 03 L4 Punch</v>
      </c>
      <c r="N64" s="61" t="str">
        <f t="shared" si="23"/>
        <v>Shot 04 L4 Punch</v>
      </c>
      <c r="O64" s="61" t="str">
        <f t="shared" si="34"/>
        <v>Shot 05 L4 Punch</v>
      </c>
      <c r="P64" s="61" t="str">
        <f t="shared" si="35"/>
        <v>Shot 06 L4 Punch</v>
      </c>
      <c r="Q64" s="61" t="str">
        <f t="shared" si="30"/>
        <v>GUNAuto_Rifle Springfield M1903-Shot 01 L4 Punch_AKB00M_WWI Firearms</v>
      </c>
      <c r="R64" s="62" t="s">
        <v>91</v>
      </c>
      <c r="S64" s="61" t="str">
        <f t="shared" si="31"/>
        <v>GUNAuto_Rifle Springfield M1903-Shot 02 L4 Punch_AKB00M_WWI Firearms</v>
      </c>
      <c r="T64" s="62" t="s">
        <v>93</v>
      </c>
      <c r="U64" s="61" t="str">
        <f t="shared" si="32"/>
        <v>GUNAuto_Rifle Springfield M1903-Shot 03 L4 Punch_AKB00M_WWI Firearms</v>
      </c>
      <c r="V64" s="62" t="s">
        <v>95</v>
      </c>
      <c r="W64" s="61" t="str">
        <f t="shared" si="33"/>
        <v>GUNAuto_Rifle Springfield M1903-Shot 04 L4 Punch_AKB00M_WWI Firearms</v>
      </c>
      <c r="X64" s="62" t="s">
        <v>97</v>
      </c>
      <c r="Y64" s="61" t="str">
        <f>_xlfn.TEXTJOIN("", TRUE, A64, "_", J64,"-",O64, "_",D64, "_",E64 )</f>
        <v>GUNAuto_Rifle Springfield M1903-Shot 05 L4 Punch_AKB00M_WWI Firearms</v>
      </c>
      <c r="Z64" s="62" t="s">
        <v>99</v>
      </c>
      <c r="AA64" s="61" t="str">
        <f>_xlfn.TEXTJOIN("", TRUE, A64, "_", J64,"-",P64, "_",D64, "_",E64 )</f>
        <v>GUNAuto_Rifle Springfield M1903-Shot 06 L4 Punch_AKB00M_WWI Firearms</v>
      </c>
      <c r="AB64" s="62" t="s">
        <v>101</v>
      </c>
      <c r="AC64" s="61">
        <v>6</v>
      </c>
      <c r="AD64" s="61" t="s">
        <v>105</v>
      </c>
    </row>
    <row r="65" spans="1:30" ht="15.75" customHeight="1" x14ac:dyDescent="0.2">
      <c r="A65" s="60" t="s">
        <v>107</v>
      </c>
      <c r="B65" s="60" t="str">
        <f>VLOOKUP($A65,ImportRanges!$A:$C,2,0)</f>
        <v>GUNS</v>
      </c>
      <c r="C65" s="60" t="str">
        <f>VLOOKUP($A65,ImportRanges!$A:$C,3,0)</f>
        <v>AUTOMATIC</v>
      </c>
      <c r="D65" s="60" t="str">
        <f>ImportRanges!$G$3</f>
        <v>AKB00M</v>
      </c>
      <c r="E65" s="60" t="s">
        <v>104</v>
      </c>
      <c r="F65" s="60" t="s">
        <v>20</v>
      </c>
      <c r="G65" s="60" t="s">
        <v>54</v>
      </c>
      <c r="H65" s="60" t="s">
        <v>66</v>
      </c>
      <c r="I65" s="60" t="s">
        <v>73</v>
      </c>
      <c r="J65" s="60" t="str">
        <f t="shared" si="19"/>
        <v>Rifle Springfield M1903</v>
      </c>
      <c r="K65" s="60" t="str">
        <f t="shared" si="20"/>
        <v>Shot 01 L5 Tail</v>
      </c>
      <c r="L65" s="60" t="str">
        <f t="shared" si="21"/>
        <v>Shot 02 L5 Tail</v>
      </c>
      <c r="M65" s="60" t="str">
        <f t="shared" si="22"/>
        <v>Shot 03 L5 Tail</v>
      </c>
      <c r="N65" s="60" t="str">
        <f t="shared" si="23"/>
        <v>Shot 04 L5 Tail</v>
      </c>
      <c r="O65" s="60" t="str">
        <f t="shared" si="34"/>
        <v>Shot 05 L5 Tail</v>
      </c>
      <c r="P65" s="60" t="str">
        <f t="shared" si="35"/>
        <v>Shot 06 L5 Tail</v>
      </c>
      <c r="Q65" s="60" t="str">
        <f t="shared" si="30"/>
        <v>GUNAuto_Rifle Springfield M1903-Shot 01 L5 Tail_AKB00M_WWI Firearms</v>
      </c>
      <c r="R65" s="63" t="s">
        <v>91</v>
      </c>
      <c r="S65" s="60" t="str">
        <f t="shared" si="31"/>
        <v>GUNAuto_Rifle Springfield M1903-Shot 02 L5 Tail_AKB00M_WWI Firearms</v>
      </c>
      <c r="T65" s="63" t="s">
        <v>93</v>
      </c>
      <c r="U65" s="60" t="str">
        <f t="shared" si="32"/>
        <v>GUNAuto_Rifle Springfield M1903-Shot 03 L5 Tail_AKB00M_WWI Firearms</v>
      </c>
      <c r="V65" s="63" t="s">
        <v>95</v>
      </c>
      <c r="W65" s="60" t="str">
        <f t="shared" si="33"/>
        <v>GUNAuto_Rifle Springfield M1903-Shot 04 L5 Tail_AKB00M_WWI Firearms</v>
      </c>
      <c r="X65" s="63" t="s">
        <v>97</v>
      </c>
      <c r="Y65" s="60" t="str">
        <f>_xlfn.TEXTJOIN("", TRUE, A65, "_", J65,"-",O65, "_",D65, "_",E65 )</f>
        <v>GUNAuto_Rifle Springfield M1903-Shot 05 L5 Tail_AKB00M_WWI Firearms</v>
      </c>
      <c r="Z65" s="63" t="s">
        <v>99</v>
      </c>
      <c r="AA65" s="60" t="str">
        <f>_xlfn.TEXTJOIN("", TRUE, A65, "_", J65,"-",P65, "_",D65, "_",E65 )</f>
        <v>GUNAuto_Rifle Springfield M1903-Shot 06 L5 Tail_AKB00M_WWI Firearms</v>
      </c>
      <c r="AB65" s="63" t="s">
        <v>101</v>
      </c>
      <c r="AC65" s="60">
        <v>6</v>
      </c>
      <c r="AD65" s="60" t="s">
        <v>105</v>
      </c>
    </row>
    <row r="66" spans="1:30" ht="15.75" customHeight="1" x14ac:dyDescent="0.2">
      <c r="A66" s="61" t="s">
        <v>106</v>
      </c>
      <c r="B66" s="61" t="str">
        <f>VLOOKUP($A66,ImportRanges!$A:$C,2,0)</f>
        <v>GUNS</v>
      </c>
      <c r="C66" s="61" t="str">
        <f>VLOOKUP($A66,ImportRanges!$A:$C,3,0)</f>
        <v>MECHANISM</v>
      </c>
      <c r="D66" s="61" t="str">
        <f>ImportRanges!$G$3</f>
        <v>AKB00M</v>
      </c>
      <c r="E66" s="61" t="s">
        <v>104</v>
      </c>
      <c r="F66" s="61" t="s">
        <v>20</v>
      </c>
      <c r="G66" s="61" t="s">
        <v>54</v>
      </c>
      <c r="H66" s="61" t="s">
        <v>55</v>
      </c>
      <c r="I66" s="61"/>
      <c r="J66" s="61" t="str">
        <f t="shared" si="19"/>
        <v>Rifle Springfield M1903</v>
      </c>
      <c r="K66" s="61" t="str">
        <f t="shared" si="20"/>
        <v>Pickup 01</v>
      </c>
      <c r="L66" s="61" t="str">
        <f t="shared" si="21"/>
        <v>Pickup 02</v>
      </c>
      <c r="M66" s="61" t="str">
        <f t="shared" si="22"/>
        <v>Pickup 03</v>
      </c>
      <c r="N66" s="61" t="str">
        <f t="shared" si="23"/>
        <v>Pickup 04</v>
      </c>
      <c r="O66" s="61"/>
      <c r="P66" s="61"/>
      <c r="Q66" s="61" t="str">
        <f t="shared" si="30"/>
        <v>GUNMech_Rifle Springfield M1903-Pickup 01_AKB00M_WWI Firearms</v>
      </c>
      <c r="R66" s="62" t="s">
        <v>91</v>
      </c>
      <c r="S66" s="61" t="str">
        <f t="shared" si="31"/>
        <v>GUNMech_Rifle Springfield M1903-Pickup 02_AKB00M_WWI Firearms</v>
      </c>
      <c r="T66" s="62" t="s">
        <v>93</v>
      </c>
      <c r="U66" s="61" t="str">
        <f t="shared" si="32"/>
        <v>GUNMech_Rifle Springfield M1903-Pickup 03_AKB00M_WWI Firearms</v>
      </c>
      <c r="V66" s="62" t="s">
        <v>95</v>
      </c>
      <c r="W66" s="61" t="str">
        <f t="shared" si="33"/>
        <v>GUNMech_Rifle Springfield M1903-Pickup 04_AKB00M_WWI Firearms</v>
      </c>
      <c r="X66" s="62" t="s">
        <v>97</v>
      </c>
      <c r="Y66" s="61"/>
      <c r="Z66" s="62" t="s">
        <v>99</v>
      </c>
      <c r="AA66" s="61"/>
      <c r="AB66" s="62" t="s">
        <v>101</v>
      </c>
      <c r="AC66" s="61">
        <v>4</v>
      </c>
      <c r="AD66" s="61" t="s">
        <v>105</v>
      </c>
    </row>
    <row r="67" spans="1:30" ht="15.75" customHeight="1" x14ac:dyDescent="0.2">
      <c r="A67" s="60" t="s">
        <v>106</v>
      </c>
      <c r="B67" s="60" t="str">
        <f>VLOOKUP($A67,ImportRanges!$A:$C,2,0)</f>
        <v>GUNS</v>
      </c>
      <c r="C67" s="60" t="str">
        <f>VLOOKUP($A67,ImportRanges!$A:$C,3,0)</f>
        <v>MECHANISM</v>
      </c>
      <c r="D67" s="60" t="str">
        <f>ImportRanges!$G$3</f>
        <v>AKB00M</v>
      </c>
      <c r="E67" s="60" t="s">
        <v>104</v>
      </c>
      <c r="F67" s="60" t="s">
        <v>20</v>
      </c>
      <c r="G67" s="60" t="s">
        <v>54</v>
      </c>
      <c r="H67" s="60" t="s">
        <v>50</v>
      </c>
      <c r="I67" s="60"/>
      <c r="J67" s="60" t="str">
        <f t="shared" ref="J67:J90" si="36">_xlfn.TEXTJOIN(" ",TRUE,F67,G67)</f>
        <v>Rifle Springfield M1903</v>
      </c>
      <c r="K67" s="60" t="str">
        <f t="shared" ref="K67:K90" si="37">_xlfn.TEXTJOIN(" ",TRUE,H67,R67,I67)</f>
        <v>Drop 01</v>
      </c>
      <c r="L67" s="60" t="str">
        <f t="shared" ref="L67:L90" si="38">_xlfn.TEXTJOIN(" ",TRUE,H67,T67,I67)</f>
        <v>Drop 02</v>
      </c>
      <c r="M67" s="60" t="str">
        <f t="shared" ref="M67:M90" si="39">_xlfn.TEXTJOIN(" ",TRUE,H67,V67,I67)</f>
        <v>Drop 03</v>
      </c>
      <c r="N67" s="60" t="str">
        <f t="shared" ref="N67:N90" si="40">_xlfn.TEXTJOIN(" ",TRUE,H67,X67,I67)</f>
        <v>Drop 04</v>
      </c>
      <c r="O67" s="60"/>
      <c r="P67" s="60"/>
      <c r="Q67" s="60" t="str">
        <f t="shared" si="30"/>
        <v>GUNMech_Rifle Springfield M1903-Drop 01_AKB00M_WWI Firearms</v>
      </c>
      <c r="R67" s="63" t="s">
        <v>91</v>
      </c>
      <c r="S67" s="60" t="str">
        <f t="shared" si="31"/>
        <v>GUNMech_Rifle Springfield M1903-Drop 02_AKB00M_WWI Firearms</v>
      </c>
      <c r="T67" s="63" t="s">
        <v>93</v>
      </c>
      <c r="U67" s="60" t="str">
        <f t="shared" si="32"/>
        <v>GUNMech_Rifle Springfield M1903-Drop 03_AKB00M_WWI Firearms</v>
      </c>
      <c r="V67" s="63" t="s">
        <v>95</v>
      </c>
      <c r="W67" s="60" t="str">
        <f t="shared" si="33"/>
        <v>GUNMech_Rifle Springfield M1903-Drop 04_AKB00M_WWI Firearms</v>
      </c>
      <c r="X67" s="63" t="s">
        <v>97</v>
      </c>
      <c r="Y67" s="60"/>
      <c r="Z67" s="63" t="s">
        <v>99</v>
      </c>
      <c r="AA67" s="60"/>
      <c r="AB67" s="63" t="s">
        <v>101</v>
      </c>
      <c r="AC67" s="60">
        <v>4</v>
      </c>
      <c r="AD67" s="60" t="s">
        <v>105</v>
      </c>
    </row>
    <row r="68" spans="1:30" ht="15.75" customHeight="1" x14ac:dyDescent="0.2">
      <c r="A68" s="61" t="s">
        <v>106</v>
      </c>
      <c r="B68" s="61" t="str">
        <f>VLOOKUP($A68,ImportRanges!$A:$C,2,0)</f>
        <v>GUNS</v>
      </c>
      <c r="C68" s="61" t="str">
        <f>VLOOKUP($A68,ImportRanges!$A:$C,3,0)</f>
        <v>MECHANISM</v>
      </c>
      <c r="D68" s="61" t="str">
        <f>ImportRanges!$G$3</f>
        <v>AKB00M</v>
      </c>
      <c r="E68" s="61" t="s">
        <v>104</v>
      </c>
      <c r="F68" s="61" t="s">
        <v>20</v>
      </c>
      <c r="G68" s="61" t="s">
        <v>54</v>
      </c>
      <c r="H68" s="61" t="s">
        <v>44</v>
      </c>
      <c r="I68" s="61" t="s">
        <v>22</v>
      </c>
      <c r="J68" s="61" t="str">
        <f t="shared" si="36"/>
        <v>Rifle Springfield M1903</v>
      </c>
      <c r="K68" s="61" t="str">
        <f t="shared" si="37"/>
        <v>Reload 01 Composite</v>
      </c>
      <c r="L68" s="61" t="str">
        <f t="shared" si="38"/>
        <v>Reload 02 Composite</v>
      </c>
      <c r="M68" s="61" t="str">
        <f t="shared" si="39"/>
        <v>Reload 03 Composite</v>
      </c>
      <c r="N68" s="61" t="str">
        <f t="shared" si="40"/>
        <v>Reload 04 Composite</v>
      </c>
      <c r="O68" s="61"/>
      <c r="P68" s="61"/>
      <c r="Q68" s="61" t="str">
        <f t="shared" si="30"/>
        <v>GUNMech_Rifle Springfield M1903-Reload 01 Composite_AKB00M_WWI Firearms</v>
      </c>
      <c r="R68" s="62" t="s">
        <v>91</v>
      </c>
      <c r="S68" s="61" t="str">
        <f t="shared" si="31"/>
        <v>GUNMech_Rifle Springfield M1903-Reload 02 Composite_AKB00M_WWI Firearms</v>
      </c>
      <c r="T68" s="62" t="s">
        <v>93</v>
      </c>
      <c r="U68" s="61" t="str">
        <f t="shared" si="32"/>
        <v>GUNMech_Rifle Springfield M1903-Reload 03 Composite_AKB00M_WWI Firearms</v>
      </c>
      <c r="V68" s="62" t="s">
        <v>95</v>
      </c>
      <c r="W68" s="61" t="str">
        <f t="shared" si="33"/>
        <v>GUNMech_Rifle Springfield M1903-Reload 04 Composite_AKB00M_WWI Firearms</v>
      </c>
      <c r="X68" s="62" t="s">
        <v>97</v>
      </c>
      <c r="Y68" s="61"/>
      <c r="Z68" s="62" t="s">
        <v>99</v>
      </c>
      <c r="AA68" s="61"/>
      <c r="AB68" s="62" t="s">
        <v>101</v>
      </c>
      <c r="AC68" s="61">
        <v>4</v>
      </c>
      <c r="AD68" s="61" t="s">
        <v>105</v>
      </c>
    </row>
    <row r="69" spans="1:30" ht="15.75" customHeight="1" x14ac:dyDescent="0.2">
      <c r="A69" s="60" t="s">
        <v>106</v>
      </c>
      <c r="B69" s="60" t="str">
        <f>VLOOKUP($A69,ImportRanges!$A:$C,2,0)</f>
        <v>GUNS</v>
      </c>
      <c r="C69" s="60" t="str">
        <f>VLOOKUP($A69,ImportRanges!$A:$C,3,0)</f>
        <v>MECHANISM</v>
      </c>
      <c r="D69" s="60" t="str">
        <f>ImportRanges!$G$3</f>
        <v>AKB00M</v>
      </c>
      <c r="E69" s="60" t="s">
        <v>104</v>
      </c>
      <c r="F69" s="60" t="s">
        <v>20</v>
      </c>
      <c r="G69" s="60" t="s">
        <v>54</v>
      </c>
      <c r="H69" s="60" t="s">
        <v>44</v>
      </c>
      <c r="I69" s="60" t="s">
        <v>51</v>
      </c>
      <c r="J69" s="60" t="str">
        <f t="shared" si="36"/>
        <v>Rifle Springfield M1903</v>
      </c>
      <c r="K69" s="60" t="str">
        <f t="shared" si="37"/>
        <v>Reload 01 Start</v>
      </c>
      <c r="L69" s="60" t="str">
        <f t="shared" si="38"/>
        <v>Reload 02 Start</v>
      </c>
      <c r="M69" s="60" t="str">
        <f t="shared" si="39"/>
        <v>Reload 03 Start</v>
      </c>
      <c r="N69" s="60" t="str">
        <f t="shared" si="40"/>
        <v>Reload 04 Start</v>
      </c>
      <c r="O69" s="60"/>
      <c r="P69" s="60"/>
      <c r="Q69" s="60" t="str">
        <f>_xlfn.TEXTJOIN("", TRUE,  A69, "_", J69,"-",K69, "_",D69, "_",E69 )</f>
        <v>GUNMech_Rifle Springfield M1903-Reload 01 Start_AKB00M_WWI Firearms</v>
      </c>
      <c r="R69" s="63" t="s">
        <v>91</v>
      </c>
      <c r="S69" s="60" t="str">
        <f>_xlfn.TEXTJOIN("", TRUE,  A69, "_", J69,"-",L69, "_",D69, "_",E69 )</f>
        <v>GUNMech_Rifle Springfield M1903-Reload 02 Start_AKB00M_WWI Firearms</v>
      </c>
      <c r="T69" s="63" t="s">
        <v>93</v>
      </c>
      <c r="U69" s="60" t="str">
        <f>_xlfn.TEXTJOIN("", TRUE,  A69, "_", J69,"-",M69, "_",D69, "_",E69 )</f>
        <v>GUNMech_Rifle Springfield M1903-Reload 03 Start_AKB00M_WWI Firearms</v>
      </c>
      <c r="V69" s="63" t="s">
        <v>95</v>
      </c>
      <c r="W69" s="60" t="str">
        <f>_xlfn.TEXTJOIN("", TRUE,  A69, "_", J69,"-",N69, "_",D69, "_",E69 )</f>
        <v>GUNMech_Rifle Springfield M1903-Reload 04 Start_AKB00M_WWI Firearms</v>
      </c>
      <c r="X69" s="63" t="s">
        <v>97</v>
      </c>
      <c r="Y69" s="60"/>
      <c r="Z69" s="63" t="s">
        <v>99</v>
      </c>
      <c r="AA69" s="60"/>
      <c r="AB69" s="63" t="s">
        <v>101</v>
      </c>
      <c r="AC69" s="60">
        <v>4</v>
      </c>
      <c r="AD69" s="60" t="s">
        <v>105</v>
      </c>
    </row>
    <row r="70" spans="1:30" ht="15.75" customHeight="1" x14ac:dyDescent="0.2">
      <c r="A70" s="61" t="s">
        <v>106</v>
      </c>
      <c r="B70" s="61" t="str">
        <f>VLOOKUP($A70,ImportRanges!$A:$C,2,0)</f>
        <v>GUNS</v>
      </c>
      <c r="C70" s="61" t="str">
        <f>VLOOKUP($A70,ImportRanges!$A:$C,3,0)</f>
        <v>MECHANISM</v>
      </c>
      <c r="D70" s="61" t="str">
        <f>ImportRanges!$G$3</f>
        <v>AKB00M</v>
      </c>
      <c r="E70" s="61" t="s">
        <v>104</v>
      </c>
      <c r="F70" s="61" t="s">
        <v>20</v>
      </c>
      <c r="G70" s="61" t="s">
        <v>54</v>
      </c>
      <c r="H70" s="61" t="s">
        <v>44</v>
      </c>
      <c r="I70" s="61" t="s">
        <v>62</v>
      </c>
      <c r="J70" s="61" t="str">
        <f t="shared" si="36"/>
        <v>Rifle Springfield M1903</v>
      </c>
      <c r="K70" s="61" t="str">
        <f t="shared" si="37"/>
        <v>Reload 01 Cocking</v>
      </c>
      <c r="L70" s="61" t="str">
        <f t="shared" si="38"/>
        <v>Reload 02 Cocking</v>
      </c>
      <c r="M70" s="61" t="str">
        <f t="shared" si="39"/>
        <v>Reload 03 Cocking</v>
      </c>
      <c r="N70" s="61" t="str">
        <f t="shared" si="40"/>
        <v>Reload 04 Cocking</v>
      </c>
      <c r="O70" s="61"/>
      <c r="P70" s="61"/>
      <c r="Q70" s="61" t="str">
        <f t="shared" ref="Q70:Q86" si="41">_xlfn.TEXTJOIN("", TRUE, A70, "_", J70,"-",K70, "_",D70, "_",E70 )</f>
        <v>GUNMech_Rifle Springfield M1903-Reload 01 Cocking_AKB00M_WWI Firearms</v>
      </c>
      <c r="R70" s="62" t="s">
        <v>91</v>
      </c>
      <c r="S70" s="61" t="str">
        <f t="shared" ref="S70:S86" si="42">_xlfn.TEXTJOIN("", TRUE, A70, "_", J70,"-",L70, "_",D70, "_",E70 )</f>
        <v>GUNMech_Rifle Springfield M1903-Reload 02 Cocking_AKB00M_WWI Firearms</v>
      </c>
      <c r="T70" s="62" t="s">
        <v>93</v>
      </c>
      <c r="U70" s="61" t="str">
        <f t="shared" ref="U70:U86" si="43">_xlfn.TEXTJOIN("", TRUE, A70, "_", J70,"-",M70, "_",D70, "_",E70 )</f>
        <v>GUNMech_Rifle Springfield M1903-Reload 03 Cocking_AKB00M_WWI Firearms</v>
      </c>
      <c r="V70" s="62" t="s">
        <v>95</v>
      </c>
      <c r="W70" s="61" t="str">
        <f t="shared" ref="W70:W86" si="44">_xlfn.TEXTJOIN("", TRUE, A70, "_", J70,"-",N70, "_",D70, "_",E70 )</f>
        <v>GUNMech_Rifle Springfield M1903-Reload 04 Cocking_AKB00M_WWI Firearms</v>
      </c>
      <c r="X70" s="62" t="s">
        <v>97</v>
      </c>
      <c r="Y70" s="61"/>
      <c r="Z70" s="62" t="s">
        <v>99</v>
      </c>
      <c r="AA70" s="61"/>
      <c r="AB70" s="62" t="s">
        <v>101</v>
      </c>
      <c r="AC70" s="61">
        <v>4</v>
      </c>
      <c r="AD70" s="61" t="s">
        <v>105</v>
      </c>
    </row>
    <row r="71" spans="1:30" ht="15.75" customHeight="1" x14ac:dyDescent="0.2">
      <c r="A71" s="60" t="s">
        <v>106</v>
      </c>
      <c r="B71" s="60" t="str">
        <f>VLOOKUP($A71,ImportRanges!$A:$C,2,0)</f>
        <v>GUNS</v>
      </c>
      <c r="C71" s="60" t="str">
        <f>VLOOKUP($A71,ImportRanges!$A:$C,3,0)</f>
        <v>MECHANISM</v>
      </c>
      <c r="D71" s="60" t="str">
        <f>ImportRanges!$G$3</f>
        <v>AKB00M</v>
      </c>
      <c r="E71" s="60" t="s">
        <v>104</v>
      </c>
      <c r="F71" s="60" t="s">
        <v>20</v>
      </c>
      <c r="G71" s="60" t="s">
        <v>54</v>
      </c>
      <c r="H71" s="60" t="s">
        <v>61</v>
      </c>
      <c r="I71" s="60"/>
      <c r="J71" s="60" t="str">
        <f t="shared" si="36"/>
        <v>Rifle Springfield M1903</v>
      </c>
      <c r="K71" s="60" t="str">
        <f t="shared" si="37"/>
        <v>Dryfire 01</v>
      </c>
      <c r="L71" s="60" t="str">
        <f t="shared" si="38"/>
        <v>Dryfire 02</v>
      </c>
      <c r="M71" s="60" t="str">
        <f t="shared" si="39"/>
        <v>Dryfire 03</v>
      </c>
      <c r="N71" s="60" t="str">
        <f t="shared" si="40"/>
        <v>Dryfire 04</v>
      </c>
      <c r="O71" s="60"/>
      <c r="P71" s="60"/>
      <c r="Q71" s="60" t="str">
        <f t="shared" si="41"/>
        <v>GUNMech_Rifle Springfield M1903-Dryfire 01_AKB00M_WWI Firearms</v>
      </c>
      <c r="R71" s="63" t="s">
        <v>91</v>
      </c>
      <c r="S71" s="60" t="str">
        <f t="shared" si="42"/>
        <v>GUNMech_Rifle Springfield M1903-Dryfire 02_AKB00M_WWI Firearms</v>
      </c>
      <c r="T71" s="63" t="s">
        <v>93</v>
      </c>
      <c r="U71" s="60" t="str">
        <f t="shared" si="43"/>
        <v>GUNMech_Rifle Springfield M1903-Dryfire 03_AKB00M_WWI Firearms</v>
      </c>
      <c r="V71" s="63" t="s">
        <v>95</v>
      </c>
      <c r="W71" s="60" t="str">
        <f t="shared" si="44"/>
        <v>GUNMech_Rifle Springfield M1903-Dryfire 04_AKB00M_WWI Firearms</v>
      </c>
      <c r="X71" s="63" t="s">
        <v>97</v>
      </c>
      <c r="Y71" s="60"/>
      <c r="Z71" s="63" t="s">
        <v>99</v>
      </c>
      <c r="AA71" s="60"/>
      <c r="AB71" s="63" t="s">
        <v>101</v>
      </c>
      <c r="AC71" s="60">
        <v>4</v>
      </c>
      <c r="AD71" s="60" t="s">
        <v>105</v>
      </c>
    </row>
    <row r="72" spans="1:30" ht="15.75" customHeight="1" x14ac:dyDescent="0.2">
      <c r="A72" s="61" t="s">
        <v>107</v>
      </c>
      <c r="B72" s="61" t="str">
        <f>VLOOKUP($A72,ImportRanges!$A:$C,2,0)</f>
        <v>GUNS</v>
      </c>
      <c r="C72" s="61" t="str">
        <f>VLOOKUP($A72,ImportRanges!$A:$C,3,0)</f>
        <v>AUTOMATIC</v>
      </c>
      <c r="D72" s="61" t="str">
        <f>ImportRanges!$G$3</f>
        <v>AKB00M</v>
      </c>
      <c r="E72" s="61" t="s">
        <v>104</v>
      </c>
      <c r="F72" s="61" t="s">
        <v>20</v>
      </c>
      <c r="G72" s="61" t="s">
        <v>60</v>
      </c>
      <c r="H72" s="61" t="s">
        <v>66</v>
      </c>
      <c r="I72" s="61" t="s">
        <v>22</v>
      </c>
      <c r="J72" s="61" t="str">
        <f t="shared" si="36"/>
        <v>Rifle Springfield M1903 A4</v>
      </c>
      <c r="K72" s="61" t="str">
        <f t="shared" si="37"/>
        <v>Shot 01 Composite</v>
      </c>
      <c r="L72" s="61" t="str">
        <f t="shared" si="38"/>
        <v>Shot 02 Composite</v>
      </c>
      <c r="M72" s="61" t="str">
        <f t="shared" si="39"/>
        <v>Shot 03 Composite</v>
      </c>
      <c r="N72" s="61" t="str">
        <f t="shared" si="40"/>
        <v>Shot 04 Composite</v>
      </c>
      <c r="O72" s="61" t="str">
        <f t="shared" ref="O72:O83" si="45">_xlfn.TEXTJOIN(" ",TRUE,H72,Z72,I72)</f>
        <v>Shot 05 Composite</v>
      </c>
      <c r="P72" s="61" t="str">
        <f t="shared" ref="P72:P83" si="46">_xlfn.TEXTJOIN(" ",TRUE,H72,AB72,I72)</f>
        <v>Shot 06 Composite</v>
      </c>
      <c r="Q72" s="61" t="str">
        <f t="shared" si="41"/>
        <v>GUNAuto_Rifle Springfield M1903 A4-Shot 01 Composite_AKB00M_WWI Firearms</v>
      </c>
      <c r="R72" s="62" t="s">
        <v>91</v>
      </c>
      <c r="S72" s="61" t="str">
        <f t="shared" si="42"/>
        <v>GUNAuto_Rifle Springfield M1903 A4-Shot 02 Composite_AKB00M_WWI Firearms</v>
      </c>
      <c r="T72" s="62" t="s">
        <v>93</v>
      </c>
      <c r="U72" s="61" t="str">
        <f t="shared" si="43"/>
        <v>GUNAuto_Rifle Springfield M1903 A4-Shot 03 Composite_AKB00M_WWI Firearms</v>
      </c>
      <c r="V72" s="62" t="s">
        <v>95</v>
      </c>
      <c r="W72" s="61" t="str">
        <f t="shared" si="44"/>
        <v>GUNAuto_Rifle Springfield M1903 A4-Shot 04 Composite_AKB00M_WWI Firearms</v>
      </c>
      <c r="X72" s="62" t="s">
        <v>97</v>
      </c>
      <c r="Y72" s="61" t="str">
        <f>_xlfn.TEXTJOIN("", TRUE,  A72, "_", J72,"-",O72, "_",D72, "_",E72 )</f>
        <v>GUNAuto_Rifle Springfield M1903 A4-Shot 05 Composite_AKB00M_WWI Firearms</v>
      </c>
      <c r="Z72" s="62" t="s">
        <v>99</v>
      </c>
      <c r="AA72" s="61" t="str">
        <f>_xlfn.TEXTJOIN("", TRUE,  A72, "_", J72,"-",P72, "_",D72, "_",E72 )</f>
        <v>GUNAuto_Rifle Springfield M1903 A4-Shot 06 Composite_AKB00M_WWI Firearms</v>
      </c>
      <c r="AB72" s="62" t="s">
        <v>101</v>
      </c>
      <c r="AC72" s="61">
        <v>6</v>
      </c>
      <c r="AD72" s="61" t="s">
        <v>105</v>
      </c>
    </row>
    <row r="73" spans="1:30" ht="15.75" customHeight="1" x14ac:dyDescent="0.2">
      <c r="A73" s="60" t="s">
        <v>107</v>
      </c>
      <c r="B73" s="60" t="str">
        <f>VLOOKUP($A73,ImportRanges!$A:$C,2,0)</f>
        <v>GUNS</v>
      </c>
      <c r="C73" s="60" t="str">
        <f>VLOOKUP($A73,ImportRanges!$A:$C,3,0)</f>
        <v>AUTOMATIC</v>
      </c>
      <c r="D73" s="60" t="str">
        <f>ImportRanges!$G$3</f>
        <v>AKB00M</v>
      </c>
      <c r="E73" s="60" t="s">
        <v>104</v>
      </c>
      <c r="F73" s="60" t="s">
        <v>20</v>
      </c>
      <c r="G73" s="60" t="s">
        <v>60</v>
      </c>
      <c r="H73" s="60" t="s">
        <v>66</v>
      </c>
      <c r="I73" s="60" t="s">
        <v>69</v>
      </c>
      <c r="J73" s="60" t="str">
        <f t="shared" si="36"/>
        <v>Rifle Springfield M1903 A4</v>
      </c>
      <c r="K73" s="60" t="str">
        <f t="shared" si="37"/>
        <v>Shot 01 L1 Body</v>
      </c>
      <c r="L73" s="60" t="str">
        <f t="shared" si="38"/>
        <v>Shot 02 L1 Body</v>
      </c>
      <c r="M73" s="60" t="str">
        <f t="shared" si="39"/>
        <v>Shot 03 L1 Body</v>
      </c>
      <c r="N73" s="60" t="str">
        <f t="shared" si="40"/>
        <v>Shot 04 L1 Body</v>
      </c>
      <c r="O73" s="60" t="str">
        <f t="shared" si="45"/>
        <v>Shot 05 L1 Body</v>
      </c>
      <c r="P73" s="60" t="str">
        <f t="shared" si="46"/>
        <v>Shot 06 L1 Body</v>
      </c>
      <c r="Q73" s="60" t="str">
        <f t="shared" si="41"/>
        <v>GUNAuto_Rifle Springfield M1903 A4-Shot 01 L1 Body_AKB00M_WWI Firearms</v>
      </c>
      <c r="R73" s="63" t="s">
        <v>91</v>
      </c>
      <c r="S73" s="60" t="str">
        <f t="shared" si="42"/>
        <v>GUNAuto_Rifle Springfield M1903 A4-Shot 02 L1 Body_AKB00M_WWI Firearms</v>
      </c>
      <c r="T73" s="63" t="s">
        <v>93</v>
      </c>
      <c r="U73" s="60" t="str">
        <f t="shared" si="43"/>
        <v>GUNAuto_Rifle Springfield M1903 A4-Shot 03 L1 Body_AKB00M_WWI Firearms</v>
      </c>
      <c r="V73" s="63" t="s">
        <v>95</v>
      </c>
      <c r="W73" s="60" t="str">
        <f t="shared" si="44"/>
        <v>GUNAuto_Rifle Springfield M1903 A4-Shot 04 L1 Body_AKB00M_WWI Firearms</v>
      </c>
      <c r="X73" s="63" t="s">
        <v>97</v>
      </c>
      <c r="Y73" s="60" t="str">
        <f>_xlfn.TEXTJOIN("", TRUE, A73, "_", J73,"-",O73, "_",D73, "_",E73 )</f>
        <v>GUNAuto_Rifle Springfield M1903 A4-Shot 05 L1 Body_AKB00M_WWI Firearms</v>
      </c>
      <c r="Z73" s="63" t="s">
        <v>99</v>
      </c>
      <c r="AA73" s="60" t="str">
        <f>_xlfn.TEXTJOIN("", TRUE, A73, "_", J73,"-",P73, "_",D73, "_",E73 )</f>
        <v>GUNAuto_Rifle Springfield M1903 A4-Shot 06 L1 Body_AKB00M_WWI Firearms</v>
      </c>
      <c r="AB73" s="63" t="s">
        <v>101</v>
      </c>
      <c r="AC73" s="60">
        <v>6</v>
      </c>
      <c r="AD73" s="60" t="s">
        <v>105</v>
      </c>
    </row>
    <row r="74" spans="1:30" ht="15.75" customHeight="1" x14ac:dyDescent="0.2">
      <c r="A74" s="61" t="s">
        <v>107</v>
      </c>
      <c r="B74" s="61" t="str">
        <f>VLOOKUP($A74,ImportRanges!$A:$C,2,0)</f>
        <v>GUNS</v>
      </c>
      <c r="C74" s="61" t="str">
        <f>VLOOKUP($A74,ImportRanges!$A:$C,3,0)</f>
        <v>AUTOMATIC</v>
      </c>
      <c r="D74" s="61" t="str">
        <f>ImportRanges!$G$3</f>
        <v>AKB00M</v>
      </c>
      <c r="E74" s="61" t="s">
        <v>104</v>
      </c>
      <c r="F74" s="61" t="s">
        <v>20</v>
      </c>
      <c r="G74" s="61" t="s">
        <v>60</v>
      </c>
      <c r="H74" s="61" t="s">
        <v>66</v>
      </c>
      <c r="I74" s="61" t="s">
        <v>70</v>
      </c>
      <c r="J74" s="61" t="str">
        <f t="shared" si="36"/>
        <v>Rifle Springfield M1903 A4</v>
      </c>
      <c r="K74" s="61" t="str">
        <f t="shared" si="37"/>
        <v>Shot 01 L2 Mechanic</v>
      </c>
      <c r="L74" s="61" t="str">
        <f t="shared" si="38"/>
        <v>Shot 02 L2 Mechanic</v>
      </c>
      <c r="M74" s="61" t="str">
        <f t="shared" si="39"/>
        <v>Shot 03 L2 Mechanic</v>
      </c>
      <c r="N74" s="61" t="str">
        <f t="shared" si="40"/>
        <v>Shot 04 L2 Mechanic</v>
      </c>
      <c r="O74" s="61" t="str">
        <f t="shared" si="45"/>
        <v>Shot 05 L2 Mechanic</v>
      </c>
      <c r="P74" s="61" t="str">
        <f t="shared" si="46"/>
        <v>Shot 06 L2 Mechanic</v>
      </c>
      <c r="Q74" s="61" t="str">
        <f t="shared" si="41"/>
        <v>GUNAuto_Rifle Springfield M1903 A4-Shot 01 L2 Mechanic_AKB00M_WWI Firearms</v>
      </c>
      <c r="R74" s="62" t="s">
        <v>91</v>
      </c>
      <c r="S74" s="61" t="str">
        <f t="shared" si="42"/>
        <v>GUNAuto_Rifle Springfield M1903 A4-Shot 02 L2 Mechanic_AKB00M_WWI Firearms</v>
      </c>
      <c r="T74" s="62" t="s">
        <v>93</v>
      </c>
      <c r="U74" s="61" t="str">
        <f t="shared" si="43"/>
        <v>GUNAuto_Rifle Springfield M1903 A4-Shot 03 L2 Mechanic_AKB00M_WWI Firearms</v>
      </c>
      <c r="V74" s="62" t="s">
        <v>95</v>
      </c>
      <c r="W74" s="61" t="str">
        <f t="shared" si="44"/>
        <v>GUNAuto_Rifle Springfield M1903 A4-Shot 04 L2 Mechanic_AKB00M_WWI Firearms</v>
      </c>
      <c r="X74" s="62" t="s">
        <v>97</v>
      </c>
      <c r="Y74" s="61" t="str">
        <f>_xlfn.TEXTJOIN("", TRUE, A74, "_", J74,"-",O74, "_",D74, "_",E74 )</f>
        <v>GUNAuto_Rifle Springfield M1903 A4-Shot 05 L2 Mechanic_AKB00M_WWI Firearms</v>
      </c>
      <c r="Z74" s="62" t="s">
        <v>99</v>
      </c>
      <c r="AA74" s="61" t="str">
        <f>_xlfn.TEXTJOIN("", TRUE, A74, "_", J74,"-",P74, "_",D74, "_",E74 )</f>
        <v>GUNAuto_Rifle Springfield M1903 A4-Shot 06 L2 Mechanic_AKB00M_WWI Firearms</v>
      </c>
      <c r="AB74" s="62" t="s">
        <v>101</v>
      </c>
      <c r="AC74" s="61">
        <v>6</v>
      </c>
      <c r="AD74" s="61" t="s">
        <v>105</v>
      </c>
    </row>
    <row r="75" spans="1:30" ht="15.75" customHeight="1" x14ac:dyDescent="0.2">
      <c r="A75" s="60" t="s">
        <v>107</v>
      </c>
      <c r="B75" s="60" t="str">
        <f>VLOOKUP($A75,ImportRanges!$A:$C,2,0)</f>
        <v>GUNS</v>
      </c>
      <c r="C75" s="60" t="str">
        <f>VLOOKUP($A75,ImportRanges!$A:$C,3,0)</f>
        <v>AUTOMATIC</v>
      </c>
      <c r="D75" s="60" t="str">
        <f>ImportRanges!$G$3</f>
        <v>AKB00M</v>
      </c>
      <c r="E75" s="60" t="s">
        <v>104</v>
      </c>
      <c r="F75" s="60" t="s">
        <v>20</v>
      </c>
      <c r="G75" s="60" t="s">
        <v>60</v>
      </c>
      <c r="H75" s="60" t="s">
        <v>66</v>
      </c>
      <c r="I75" s="60" t="s">
        <v>71</v>
      </c>
      <c r="J75" s="60" t="str">
        <f t="shared" si="36"/>
        <v>Rifle Springfield M1903 A4</v>
      </c>
      <c r="K75" s="60" t="str">
        <f t="shared" si="37"/>
        <v>Shot 01 L3 Transient</v>
      </c>
      <c r="L75" s="60" t="str">
        <f t="shared" si="38"/>
        <v>Shot 02 L3 Transient</v>
      </c>
      <c r="M75" s="60" t="str">
        <f t="shared" si="39"/>
        <v>Shot 03 L3 Transient</v>
      </c>
      <c r="N75" s="60" t="str">
        <f t="shared" si="40"/>
        <v>Shot 04 L3 Transient</v>
      </c>
      <c r="O75" s="60" t="str">
        <f t="shared" si="45"/>
        <v>Shot 05 L3 Transient</v>
      </c>
      <c r="P75" s="60" t="str">
        <f t="shared" si="46"/>
        <v>Shot 06 L3 Transient</v>
      </c>
      <c r="Q75" s="60" t="str">
        <f t="shared" si="41"/>
        <v>GUNAuto_Rifle Springfield M1903 A4-Shot 01 L3 Transient_AKB00M_WWI Firearms</v>
      </c>
      <c r="R75" s="63" t="s">
        <v>91</v>
      </c>
      <c r="S75" s="60" t="str">
        <f t="shared" si="42"/>
        <v>GUNAuto_Rifle Springfield M1903 A4-Shot 02 L3 Transient_AKB00M_WWI Firearms</v>
      </c>
      <c r="T75" s="63" t="s">
        <v>93</v>
      </c>
      <c r="U75" s="60" t="str">
        <f t="shared" si="43"/>
        <v>GUNAuto_Rifle Springfield M1903 A4-Shot 03 L3 Transient_AKB00M_WWI Firearms</v>
      </c>
      <c r="V75" s="63" t="s">
        <v>95</v>
      </c>
      <c r="W75" s="60" t="str">
        <f t="shared" si="44"/>
        <v>GUNAuto_Rifle Springfield M1903 A4-Shot 04 L3 Transient_AKB00M_WWI Firearms</v>
      </c>
      <c r="X75" s="63" t="s">
        <v>97</v>
      </c>
      <c r="Y75" s="60" t="str">
        <f>_xlfn.TEXTJOIN("", TRUE, A75, "_", J75,"-",O75, "_",D75, "_",E75 )</f>
        <v>GUNAuto_Rifle Springfield M1903 A4-Shot 05 L3 Transient_AKB00M_WWI Firearms</v>
      </c>
      <c r="Z75" s="63" t="s">
        <v>99</v>
      </c>
      <c r="AA75" s="60" t="str">
        <f>_xlfn.TEXTJOIN("", TRUE, A75, "_", J75,"-",P75, "_",D75, "_",E75 )</f>
        <v>GUNAuto_Rifle Springfield M1903 A4-Shot 06 L3 Transient_AKB00M_WWI Firearms</v>
      </c>
      <c r="AB75" s="63" t="s">
        <v>101</v>
      </c>
      <c r="AC75" s="60">
        <v>6</v>
      </c>
      <c r="AD75" s="60" t="s">
        <v>105</v>
      </c>
    </row>
    <row r="76" spans="1:30" ht="15.75" customHeight="1" x14ac:dyDescent="0.2">
      <c r="A76" s="61" t="s">
        <v>107</v>
      </c>
      <c r="B76" s="61" t="str">
        <f>VLOOKUP($A76,ImportRanges!$A:$C,2,0)</f>
        <v>GUNS</v>
      </c>
      <c r="C76" s="61" t="str">
        <f>VLOOKUP($A76,ImportRanges!$A:$C,3,0)</f>
        <v>AUTOMATIC</v>
      </c>
      <c r="D76" s="61" t="str">
        <f>ImportRanges!$G$3</f>
        <v>AKB00M</v>
      </c>
      <c r="E76" s="61" t="s">
        <v>104</v>
      </c>
      <c r="F76" s="61" t="s">
        <v>20</v>
      </c>
      <c r="G76" s="61" t="s">
        <v>60</v>
      </c>
      <c r="H76" s="61" t="s">
        <v>66</v>
      </c>
      <c r="I76" s="61" t="s">
        <v>72</v>
      </c>
      <c r="J76" s="61" t="str">
        <f t="shared" si="36"/>
        <v>Rifle Springfield M1903 A4</v>
      </c>
      <c r="K76" s="61" t="str">
        <f t="shared" si="37"/>
        <v>Shot 01 L4 Punch</v>
      </c>
      <c r="L76" s="61" t="str">
        <f t="shared" si="38"/>
        <v>Shot 02 L4 Punch</v>
      </c>
      <c r="M76" s="61" t="str">
        <f t="shared" si="39"/>
        <v>Shot 03 L4 Punch</v>
      </c>
      <c r="N76" s="61" t="str">
        <f t="shared" si="40"/>
        <v>Shot 04 L4 Punch</v>
      </c>
      <c r="O76" s="61" t="str">
        <f t="shared" si="45"/>
        <v>Shot 05 L4 Punch</v>
      </c>
      <c r="P76" s="61" t="str">
        <f t="shared" si="46"/>
        <v>Shot 06 L4 Punch</v>
      </c>
      <c r="Q76" s="61" t="str">
        <f t="shared" si="41"/>
        <v>GUNAuto_Rifle Springfield M1903 A4-Shot 01 L4 Punch_AKB00M_WWI Firearms</v>
      </c>
      <c r="R76" s="62" t="s">
        <v>91</v>
      </c>
      <c r="S76" s="61" t="str">
        <f t="shared" si="42"/>
        <v>GUNAuto_Rifle Springfield M1903 A4-Shot 02 L4 Punch_AKB00M_WWI Firearms</v>
      </c>
      <c r="T76" s="62" t="s">
        <v>93</v>
      </c>
      <c r="U76" s="61" t="str">
        <f t="shared" si="43"/>
        <v>GUNAuto_Rifle Springfield M1903 A4-Shot 03 L4 Punch_AKB00M_WWI Firearms</v>
      </c>
      <c r="V76" s="62" t="s">
        <v>95</v>
      </c>
      <c r="W76" s="61" t="str">
        <f t="shared" si="44"/>
        <v>GUNAuto_Rifle Springfield M1903 A4-Shot 04 L4 Punch_AKB00M_WWI Firearms</v>
      </c>
      <c r="X76" s="62" t="s">
        <v>97</v>
      </c>
      <c r="Y76" s="61" t="str">
        <f>_xlfn.TEXTJOIN("", TRUE, A76, "_", J76,"-",O76, "_",D76, "_",E76 )</f>
        <v>GUNAuto_Rifle Springfield M1903 A4-Shot 05 L4 Punch_AKB00M_WWI Firearms</v>
      </c>
      <c r="Z76" s="62" t="s">
        <v>99</v>
      </c>
      <c r="AA76" s="61" t="str">
        <f>_xlfn.TEXTJOIN("", TRUE, A76, "_", J76,"-",P76, "_",D76, "_",E76 )</f>
        <v>GUNAuto_Rifle Springfield M1903 A4-Shot 06 L4 Punch_AKB00M_WWI Firearms</v>
      </c>
      <c r="AB76" s="62" t="s">
        <v>101</v>
      </c>
      <c r="AC76" s="61">
        <v>6</v>
      </c>
      <c r="AD76" s="61" t="s">
        <v>105</v>
      </c>
    </row>
    <row r="77" spans="1:30" ht="15.75" customHeight="1" x14ac:dyDescent="0.2">
      <c r="A77" s="60" t="s">
        <v>107</v>
      </c>
      <c r="B77" s="60" t="str">
        <f>VLOOKUP($A77,ImportRanges!$A:$C,2,0)</f>
        <v>GUNS</v>
      </c>
      <c r="C77" s="60" t="str">
        <f>VLOOKUP($A77,ImportRanges!$A:$C,3,0)</f>
        <v>AUTOMATIC</v>
      </c>
      <c r="D77" s="60" t="str">
        <f>ImportRanges!$G$3</f>
        <v>AKB00M</v>
      </c>
      <c r="E77" s="60" t="s">
        <v>104</v>
      </c>
      <c r="F77" s="60" t="s">
        <v>20</v>
      </c>
      <c r="G77" s="60" t="s">
        <v>60</v>
      </c>
      <c r="H77" s="60" t="s">
        <v>66</v>
      </c>
      <c r="I77" s="60" t="s">
        <v>73</v>
      </c>
      <c r="J77" s="60" t="str">
        <f t="shared" si="36"/>
        <v>Rifle Springfield M1903 A4</v>
      </c>
      <c r="K77" s="60" t="str">
        <f t="shared" si="37"/>
        <v>Shot 01 L5 Tail</v>
      </c>
      <c r="L77" s="60" t="str">
        <f t="shared" si="38"/>
        <v>Shot 02 L5 Tail</v>
      </c>
      <c r="M77" s="60" t="str">
        <f t="shared" si="39"/>
        <v>Shot 03 L5 Tail</v>
      </c>
      <c r="N77" s="60" t="str">
        <f t="shared" si="40"/>
        <v>Shot 04 L5 Tail</v>
      </c>
      <c r="O77" s="60" t="str">
        <f t="shared" si="45"/>
        <v>Shot 05 L5 Tail</v>
      </c>
      <c r="P77" s="60" t="str">
        <f t="shared" si="46"/>
        <v>Shot 06 L5 Tail</v>
      </c>
      <c r="Q77" s="60" t="str">
        <f t="shared" si="41"/>
        <v>GUNAuto_Rifle Springfield M1903 A4-Shot 01 L5 Tail_AKB00M_WWI Firearms</v>
      </c>
      <c r="R77" s="63" t="s">
        <v>91</v>
      </c>
      <c r="S77" s="60" t="str">
        <f t="shared" si="42"/>
        <v>GUNAuto_Rifle Springfield M1903 A4-Shot 02 L5 Tail_AKB00M_WWI Firearms</v>
      </c>
      <c r="T77" s="63" t="s">
        <v>93</v>
      </c>
      <c r="U77" s="60" t="str">
        <f t="shared" si="43"/>
        <v>GUNAuto_Rifle Springfield M1903 A4-Shot 03 L5 Tail_AKB00M_WWI Firearms</v>
      </c>
      <c r="V77" s="63" t="s">
        <v>95</v>
      </c>
      <c r="W77" s="60" t="str">
        <f t="shared" si="44"/>
        <v>GUNAuto_Rifle Springfield M1903 A4-Shot 04 L5 Tail_AKB00M_WWI Firearms</v>
      </c>
      <c r="X77" s="63" t="s">
        <v>97</v>
      </c>
      <c r="Y77" s="60" t="str">
        <f>_xlfn.TEXTJOIN("", TRUE, A77, "_", J77,"-",O77, "_",D77, "_",E77 )</f>
        <v>GUNAuto_Rifle Springfield M1903 A4-Shot 05 L5 Tail_AKB00M_WWI Firearms</v>
      </c>
      <c r="Z77" s="63" t="s">
        <v>99</v>
      </c>
      <c r="AA77" s="60" t="str">
        <f>_xlfn.TEXTJOIN("", TRUE, A77, "_", J77,"-",P77, "_",D77, "_",E77 )</f>
        <v>GUNAuto_Rifle Springfield M1903 A4-Shot 06 L5 Tail_AKB00M_WWI Firearms</v>
      </c>
      <c r="AB77" s="63" t="s">
        <v>101</v>
      </c>
      <c r="AC77" s="60">
        <v>6</v>
      </c>
      <c r="AD77" s="60" t="s">
        <v>105</v>
      </c>
    </row>
    <row r="78" spans="1:30" ht="15.75" customHeight="1" x14ac:dyDescent="0.2">
      <c r="A78" s="61" t="s">
        <v>107</v>
      </c>
      <c r="B78" s="61" t="str">
        <f>VLOOKUP($A78,ImportRanges!$A:$C,2,0)</f>
        <v>GUNS</v>
      </c>
      <c r="C78" s="61" t="str">
        <f>VLOOKUP($A78,ImportRanges!$A:$C,3,0)</f>
        <v>AUTOMATIC</v>
      </c>
      <c r="D78" s="61" t="str">
        <f>ImportRanges!$G$3</f>
        <v>AKB00M</v>
      </c>
      <c r="E78" s="61" t="s">
        <v>104</v>
      </c>
      <c r="F78" s="61" t="s">
        <v>20</v>
      </c>
      <c r="G78" s="61" t="s">
        <v>65</v>
      </c>
      <c r="H78" s="61" t="s">
        <v>66</v>
      </c>
      <c r="I78" s="61" t="s">
        <v>22</v>
      </c>
      <c r="J78" s="61" t="str">
        <f t="shared" si="36"/>
        <v>Rifle Steyr Mannlicher M1895</v>
      </c>
      <c r="K78" s="61" t="str">
        <f t="shared" si="37"/>
        <v>Shot 01 Composite</v>
      </c>
      <c r="L78" s="61" t="str">
        <f t="shared" si="38"/>
        <v>Shot 02 Composite</v>
      </c>
      <c r="M78" s="61" t="str">
        <f t="shared" si="39"/>
        <v>Shot 03 Composite</v>
      </c>
      <c r="N78" s="61" t="str">
        <f t="shared" si="40"/>
        <v>Shot 04 Composite</v>
      </c>
      <c r="O78" s="61" t="str">
        <f t="shared" si="45"/>
        <v>Shot 05 Composite</v>
      </c>
      <c r="P78" s="61" t="str">
        <f t="shared" si="46"/>
        <v>Shot 06 Composite</v>
      </c>
      <c r="Q78" s="61" t="str">
        <f t="shared" si="41"/>
        <v>GUNAuto_Rifle Steyr Mannlicher M1895-Shot 01 Composite_AKB00M_WWI Firearms</v>
      </c>
      <c r="R78" s="62" t="s">
        <v>91</v>
      </c>
      <c r="S78" s="61" t="str">
        <f t="shared" si="42"/>
        <v>GUNAuto_Rifle Steyr Mannlicher M1895-Shot 02 Composite_AKB00M_WWI Firearms</v>
      </c>
      <c r="T78" s="62" t="s">
        <v>93</v>
      </c>
      <c r="U78" s="61" t="str">
        <f t="shared" si="43"/>
        <v>GUNAuto_Rifle Steyr Mannlicher M1895-Shot 03 Composite_AKB00M_WWI Firearms</v>
      </c>
      <c r="V78" s="62" t="s">
        <v>95</v>
      </c>
      <c r="W78" s="61" t="str">
        <f t="shared" si="44"/>
        <v>GUNAuto_Rifle Steyr Mannlicher M1895-Shot 04 Composite_AKB00M_WWI Firearms</v>
      </c>
      <c r="X78" s="62" t="s">
        <v>97</v>
      </c>
      <c r="Y78" s="61" t="str">
        <f>_xlfn.TEXTJOIN("", TRUE,  A78, "_", J78,"-",O78, "_",D78, "_",E78 )</f>
        <v>GUNAuto_Rifle Steyr Mannlicher M1895-Shot 05 Composite_AKB00M_WWI Firearms</v>
      </c>
      <c r="Z78" s="62" t="s">
        <v>99</v>
      </c>
      <c r="AA78" s="61" t="str">
        <f>_xlfn.TEXTJOIN("", TRUE,  A78, "_", J78,"-",P78, "_",D78, "_",E78 )</f>
        <v>GUNAuto_Rifle Steyr Mannlicher M1895-Shot 06 Composite_AKB00M_WWI Firearms</v>
      </c>
      <c r="AB78" s="62" t="s">
        <v>101</v>
      </c>
      <c r="AC78" s="61">
        <v>6</v>
      </c>
      <c r="AD78" s="61" t="s">
        <v>105</v>
      </c>
    </row>
    <row r="79" spans="1:30" ht="15.75" customHeight="1" x14ac:dyDescent="0.2">
      <c r="A79" s="60" t="s">
        <v>107</v>
      </c>
      <c r="B79" s="60" t="str">
        <f>VLOOKUP($A79,ImportRanges!$A:$C,2,0)</f>
        <v>GUNS</v>
      </c>
      <c r="C79" s="60" t="str">
        <f>VLOOKUP($A79,ImportRanges!$A:$C,3,0)</f>
        <v>AUTOMATIC</v>
      </c>
      <c r="D79" s="60" t="str">
        <f>ImportRanges!$G$3</f>
        <v>AKB00M</v>
      </c>
      <c r="E79" s="60" t="s">
        <v>104</v>
      </c>
      <c r="F79" s="60" t="s">
        <v>20</v>
      </c>
      <c r="G79" s="60" t="s">
        <v>65</v>
      </c>
      <c r="H79" s="60" t="s">
        <v>66</v>
      </c>
      <c r="I79" s="60" t="s">
        <v>69</v>
      </c>
      <c r="J79" s="60" t="str">
        <f t="shared" si="36"/>
        <v>Rifle Steyr Mannlicher M1895</v>
      </c>
      <c r="K79" s="60" t="str">
        <f t="shared" si="37"/>
        <v>Shot 01 L1 Body</v>
      </c>
      <c r="L79" s="60" t="str">
        <f t="shared" si="38"/>
        <v>Shot 02 L1 Body</v>
      </c>
      <c r="M79" s="60" t="str">
        <f t="shared" si="39"/>
        <v>Shot 03 L1 Body</v>
      </c>
      <c r="N79" s="60" t="str">
        <f t="shared" si="40"/>
        <v>Shot 04 L1 Body</v>
      </c>
      <c r="O79" s="60" t="str">
        <f t="shared" si="45"/>
        <v>Shot 05 L1 Body</v>
      </c>
      <c r="P79" s="60" t="str">
        <f t="shared" si="46"/>
        <v>Shot 06 L1 Body</v>
      </c>
      <c r="Q79" s="60" t="str">
        <f t="shared" si="41"/>
        <v>GUNAuto_Rifle Steyr Mannlicher M1895-Shot 01 L1 Body_AKB00M_WWI Firearms</v>
      </c>
      <c r="R79" s="63" t="s">
        <v>91</v>
      </c>
      <c r="S79" s="60" t="str">
        <f t="shared" si="42"/>
        <v>GUNAuto_Rifle Steyr Mannlicher M1895-Shot 02 L1 Body_AKB00M_WWI Firearms</v>
      </c>
      <c r="T79" s="63" t="s">
        <v>93</v>
      </c>
      <c r="U79" s="60" t="str">
        <f t="shared" si="43"/>
        <v>GUNAuto_Rifle Steyr Mannlicher M1895-Shot 03 L1 Body_AKB00M_WWI Firearms</v>
      </c>
      <c r="V79" s="63" t="s">
        <v>95</v>
      </c>
      <c r="W79" s="60" t="str">
        <f t="shared" si="44"/>
        <v>GUNAuto_Rifle Steyr Mannlicher M1895-Shot 04 L1 Body_AKB00M_WWI Firearms</v>
      </c>
      <c r="X79" s="63" t="s">
        <v>97</v>
      </c>
      <c r="Y79" s="60" t="str">
        <f>_xlfn.TEXTJOIN("", TRUE, A79, "_", J79,"-",O79, "_",D79, "_",E79 )</f>
        <v>GUNAuto_Rifle Steyr Mannlicher M1895-Shot 05 L1 Body_AKB00M_WWI Firearms</v>
      </c>
      <c r="Z79" s="63" t="s">
        <v>99</v>
      </c>
      <c r="AA79" s="60" t="str">
        <f>_xlfn.TEXTJOIN("", TRUE, A79, "_", J79,"-",P79, "_",D79, "_",E79 )</f>
        <v>GUNAuto_Rifle Steyr Mannlicher M1895-Shot 06 L1 Body_AKB00M_WWI Firearms</v>
      </c>
      <c r="AB79" s="63" t="s">
        <v>101</v>
      </c>
      <c r="AC79" s="60">
        <v>6</v>
      </c>
      <c r="AD79" s="60" t="s">
        <v>105</v>
      </c>
    </row>
    <row r="80" spans="1:30" ht="15.75" customHeight="1" x14ac:dyDescent="0.2">
      <c r="A80" s="61" t="s">
        <v>107</v>
      </c>
      <c r="B80" s="61" t="str">
        <f>VLOOKUP($A80,ImportRanges!$A:$C,2,0)</f>
        <v>GUNS</v>
      </c>
      <c r="C80" s="61" t="str">
        <f>VLOOKUP($A80,ImportRanges!$A:$C,3,0)</f>
        <v>AUTOMATIC</v>
      </c>
      <c r="D80" s="61" t="str">
        <f>ImportRanges!$G$3</f>
        <v>AKB00M</v>
      </c>
      <c r="E80" s="61" t="s">
        <v>104</v>
      </c>
      <c r="F80" s="61" t="s">
        <v>20</v>
      </c>
      <c r="G80" s="61" t="s">
        <v>65</v>
      </c>
      <c r="H80" s="61" t="s">
        <v>66</v>
      </c>
      <c r="I80" s="61" t="s">
        <v>70</v>
      </c>
      <c r="J80" s="61" t="str">
        <f t="shared" si="36"/>
        <v>Rifle Steyr Mannlicher M1895</v>
      </c>
      <c r="K80" s="61" t="str">
        <f t="shared" si="37"/>
        <v>Shot 01 L2 Mechanic</v>
      </c>
      <c r="L80" s="61" t="str">
        <f t="shared" si="38"/>
        <v>Shot 02 L2 Mechanic</v>
      </c>
      <c r="M80" s="61" t="str">
        <f t="shared" si="39"/>
        <v>Shot 03 L2 Mechanic</v>
      </c>
      <c r="N80" s="61" t="str">
        <f t="shared" si="40"/>
        <v>Shot 04 L2 Mechanic</v>
      </c>
      <c r="O80" s="61" t="str">
        <f t="shared" si="45"/>
        <v>Shot 05 L2 Mechanic</v>
      </c>
      <c r="P80" s="61" t="str">
        <f t="shared" si="46"/>
        <v>Shot 06 L2 Mechanic</v>
      </c>
      <c r="Q80" s="61" t="str">
        <f t="shared" si="41"/>
        <v>GUNAuto_Rifle Steyr Mannlicher M1895-Shot 01 L2 Mechanic_AKB00M_WWI Firearms</v>
      </c>
      <c r="R80" s="62" t="s">
        <v>91</v>
      </c>
      <c r="S80" s="61" t="str">
        <f t="shared" si="42"/>
        <v>GUNAuto_Rifle Steyr Mannlicher M1895-Shot 02 L2 Mechanic_AKB00M_WWI Firearms</v>
      </c>
      <c r="T80" s="62" t="s">
        <v>93</v>
      </c>
      <c r="U80" s="61" t="str">
        <f t="shared" si="43"/>
        <v>GUNAuto_Rifle Steyr Mannlicher M1895-Shot 03 L2 Mechanic_AKB00M_WWI Firearms</v>
      </c>
      <c r="V80" s="62" t="s">
        <v>95</v>
      </c>
      <c r="W80" s="61" t="str">
        <f t="shared" si="44"/>
        <v>GUNAuto_Rifle Steyr Mannlicher M1895-Shot 04 L2 Mechanic_AKB00M_WWI Firearms</v>
      </c>
      <c r="X80" s="62" t="s">
        <v>97</v>
      </c>
      <c r="Y80" s="61" t="str">
        <f>_xlfn.TEXTJOIN("", TRUE, A80, "_", J80,"-",O80, "_",D80, "_",E80 )</f>
        <v>GUNAuto_Rifle Steyr Mannlicher M1895-Shot 05 L2 Mechanic_AKB00M_WWI Firearms</v>
      </c>
      <c r="Z80" s="62" t="s">
        <v>99</v>
      </c>
      <c r="AA80" s="61" t="str">
        <f>_xlfn.TEXTJOIN("", TRUE, A80, "_", J80,"-",P80, "_",D80, "_",E80 )</f>
        <v>GUNAuto_Rifle Steyr Mannlicher M1895-Shot 06 L2 Mechanic_AKB00M_WWI Firearms</v>
      </c>
      <c r="AB80" s="62" t="s">
        <v>101</v>
      </c>
      <c r="AC80" s="61">
        <v>6</v>
      </c>
      <c r="AD80" s="61" t="s">
        <v>105</v>
      </c>
    </row>
    <row r="81" spans="1:30" ht="15.75" customHeight="1" x14ac:dyDescent="0.2">
      <c r="A81" s="60" t="s">
        <v>107</v>
      </c>
      <c r="B81" s="60" t="str">
        <f>VLOOKUP($A81,ImportRanges!$A:$C,2,0)</f>
        <v>GUNS</v>
      </c>
      <c r="C81" s="60" t="str">
        <f>VLOOKUP($A81,ImportRanges!$A:$C,3,0)</f>
        <v>AUTOMATIC</v>
      </c>
      <c r="D81" s="60" t="str">
        <f>ImportRanges!$G$3</f>
        <v>AKB00M</v>
      </c>
      <c r="E81" s="60" t="s">
        <v>104</v>
      </c>
      <c r="F81" s="60" t="s">
        <v>20</v>
      </c>
      <c r="G81" s="60" t="s">
        <v>65</v>
      </c>
      <c r="H81" s="60" t="s">
        <v>66</v>
      </c>
      <c r="I81" s="60" t="s">
        <v>71</v>
      </c>
      <c r="J81" s="60" t="str">
        <f t="shared" si="36"/>
        <v>Rifle Steyr Mannlicher M1895</v>
      </c>
      <c r="K81" s="60" t="str">
        <f t="shared" si="37"/>
        <v>Shot 01 L3 Transient</v>
      </c>
      <c r="L81" s="60" t="str">
        <f t="shared" si="38"/>
        <v>Shot 02 L3 Transient</v>
      </c>
      <c r="M81" s="60" t="str">
        <f t="shared" si="39"/>
        <v>Shot 03 L3 Transient</v>
      </c>
      <c r="N81" s="60" t="str">
        <f t="shared" si="40"/>
        <v>Shot 04 L3 Transient</v>
      </c>
      <c r="O81" s="60" t="str">
        <f t="shared" si="45"/>
        <v>Shot 05 L3 Transient</v>
      </c>
      <c r="P81" s="60" t="str">
        <f t="shared" si="46"/>
        <v>Shot 06 L3 Transient</v>
      </c>
      <c r="Q81" s="60" t="str">
        <f t="shared" si="41"/>
        <v>GUNAuto_Rifle Steyr Mannlicher M1895-Shot 01 L3 Transient_AKB00M_WWI Firearms</v>
      </c>
      <c r="R81" s="63" t="s">
        <v>91</v>
      </c>
      <c r="S81" s="60" t="str">
        <f t="shared" si="42"/>
        <v>GUNAuto_Rifle Steyr Mannlicher M1895-Shot 02 L3 Transient_AKB00M_WWI Firearms</v>
      </c>
      <c r="T81" s="63" t="s">
        <v>93</v>
      </c>
      <c r="U81" s="60" t="str">
        <f t="shared" si="43"/>
        <v>GUNAuto_Rifle Steyr Mannlicher M1895-Shot 03 L3 Transient_AKB00M_WWI Firearms</v>
      </c>
      <c r="V81" s="63" t="s">
        <v>95</v>
      </c>
      <c r="W81" s="60" t="str">
        <f t="shared" si="44"/>
        <v>GUNAuto_Rifle Steyr Mannlicher M1895-Shot 04 L3 Transient_AKB00M_WWI Firearms</v>
      </c>
      <c r="X81" s="63" t="s">
        <v>97</v>
      </c>
      <c r="Y81" s="60" t="str">
        <f>_xlfn.TEXTJOIN("", TRUE, A81, "_", J81,"-",O81, "_",D81, "_",E81 )</f>
        <v>GUNAuto_Rifle Steyr Mannlicher M1895-Shot 05 L3 Transient_AKB00M_WWI Firearms</v>
      </c>
      <c r="Z81" s="63" t="s">
        <v>99</v>
      </c>
      <c r="AA81" s="60" t="str">
        <f>_xlfn.TEXTJOIN("", TRUE, A81, "_", J81,"-",P81, "_",D81, "_",E81 )</f>
        <v>GUNAuto_Rifle Steyr Mannlicher M1895-Shot 06 L3 Transient_AKB00M_WWI Firearms</v>
      </c>
      <c r="AB81" s="63" t="s">
        <v>101</v>
      </c>
      <c r="AC81" s="60">
        <v>6</v>
      </c>
      <c r="AD81" s="60" t="s">
        <v>105</v>
      </c>
    </row>
    <row r="82" spans="1:30" ht="15.75" customHeight="1" x14ac:dyDescent="0.2">
      <c r="A82" s="61" t="s">
        <v>107</v>
      </c>
      <c r="B82" s="61" t="str">
        <f>VLOOKUP($A82,ImportRanges!$A:$C,2,0)</f>
        <v>GUNS</v>
      </c>
      <c r="C82" s="61" t="str">
        <f>VLOOKUP($A82,ImportRanges!$A:$C,3,0)</f>
        <v>AUTOMATIC</v>
      </c>
      <c r="D82" s="61" t="str">
        <f>ImportRanges!$G$3</f>
        <v>AKB00M</v>
      </c>
      <c r="E82" s="61" t="s">
        <v>104</v>
      </c>
      <c r="F82" s="61" t="s">
        <v>20</v>
      </c>
      <c r="G82" s="61" t="s">
        <v>65</v>
      </c>
      <c r="H82" s="61" t="s">
        <v>66</v>
      </c>
      <c r="I82" s="61" t="s">
        <v>72</v>
      </c>
      <c r="J82" s="61" t="str">
        <f t="shared" si="36"/>
        <v>Rifle Steyr Mannlicher M1895</v>
      </c>
      <c r="K82" s="61" t="str">
        <f t="shared" si="37"/>
        <v>Shot 01 L4 Punch</v>
      </c>
      <c r="L82" s="61" t="str">
        <f t="shared" si="38"/>
        <v>Shot 02 L4 Punch</v>
      </c>
      <c r="M82" s="61" t="str">
        <f t="shared" si="39"/>
        <v>Shot 03 L4 Punch</v>
      </c>
      <c r="N82" s="61" t="str">
        <f t="shared" si="40"/>
        <v>Shot 04 L4 Punch</v>
      </c>
      <c r="O82" s="61" t="str">
        <f t="shared" si="45"/>
        <v>Shot 05 L4 Punch</v>
      </c>
      <c r="P82" s="61" t="str">
        <f t="shared" si="46"/>
        <v>Shot 06 L4 Punch</v>
      </c>
      <c r="Q82" s="61" t="str">
        <f t="shared" si="41"/>
        <v>GUNAuto_Rifle Steyr Mannlicher M1895-Shot 01 L4 Punch_AKB00M_WWI Firearms</v>
      </c>
      <c r="R82" s="62" t="s">
        <v>91</v>
      </c>
      <c r="S82" s="61" t="str">
        <f t="shared" si="42"/>
        <v>GUNAuto_Rifle Steyr Mannlicher M1895-Shot 02 L4 Punch_AKB00M_WWI Firearms</v>
      </c>
      <c r="T82" s="62" t="s">
        <v>93</v>
      </c>
      <c r="U82" s="61" t="str">
        <f t="shared" si="43"/>
        <v>GUNAuto_Rifle Steyr Mannlicher M1895-Shot 03 L4 Punch_AKB00M_WWI Firearms</v>
      </c>
      <c r="V82" s="62" t="s">
        <v>95</v>
      </c>
      <c r="W82" s="61" t="str">
        <f t="shared" si="44"/>
        <v>GUNAuto_Rifle Steyr Mannlicher M1895-Shot 04 L4 Punch_AKB00M_WWI Firearms</v>
      </c>
      <c r="X82" s="62" t="s">
        <v>97</v>
      </c>
      <c r="Y82" s="61" t="str">
        <f>_xlfn.TEXTJOIN("", TRUE, A82, "_", J82,"-",O82, "_",D82, "_",E82 )</f>
        <v>GUNAuto_Rifle Steyr Mannlicher M1895-Shot 05 L4 Punch_AKB00M_WWI Firearms</v>
      </c>
      <c r="Z82" s="62" t="s">
        <v>99</v>
      </c>
      <c r="AA82" s="61" t="str">
        <f>_xlfn.TEXTJOIN("", TRUE, A82, "_", J82,"-",P82, "_",D82, "_",E82 )</f>
        <v>GUNAuto_Rifle Steyr Mannlicher M1895-Shot 06 L4 Punch_AKB00M_WWI Firearms</v>
      </c>
      <c r="AB82" s="62" t="s">
        <v>101</v>
      </c>
      <c r="AC82" s="61">
        <v>6</v>
      </c>
      <c r="AD82" s="61" t="s">
        <v>105</v>
      </c>
    </row>
    <row r="83" spans="1:30" ht="15.75" customHeight="1" x14ac:dyDescent="0.2">
      <c r="A83" s="60" t="s">
        <v>107</v>
      </c>
      <c r="B83" s="60" t="str">
        <f>VLOOKUP($A83,ImportRanges!$A:$C,2,0)</f>
        <v>GUNS</v>
      </c>
      <c r="C83" s="60" t="str">
        <f>VLOOKUP($A83,ImportRanges!$A:$C,3,0)</f>
        <v>AUTOMATIC</v>
      </c>
      <c r="D83" s="60" t="str">
        <f>ImportRanges!$G$3</f>
        <v>AKB00M</v>
      </c>
      <c r="E83" s="60" t="s">
        <v>104</v>
      </c>
      <c r="F83" s="60" t="s">
        <v>20</v>
      </c>
      <c r="G83" s="60" t="s">
        <v>65</v>
      </c>
      <c r="H83" s="60" t="s">
        <v>66</v>
      </c>
      <c r="I83" s="60" t="s">
        <v>73</v>
      </c>
      <c r="J83" s="60" t="str">
        <f t="shared" si="36"/>
        <v>Rifle Steyr Mannlicher M1895</v>
      </c>
      <c r="K83" s="60" t="str">
        <f t="shared" si="37"/>
        <v>Shot 01 L5 Tail</v>
      </c>
      <c r="L83" s="60" t="str">
        <f t="shared" si="38"/>
        <v>Shot 02 L5 Tail</v>
      </c>
      <c r="M83" s="60" t="str">
        <f t="shared" si="39"/>
        <v>Shot 03 L5 Tail</v>
      </c>
      <c r="N83" s="60" t="str">
        <f t="shared" si="40"/>
        <v>Shot 04 L5 Tail</v>
      </c>
      <c r="O83" s="60" t="str">
        <f t="shared" si="45"/>
        <v>Shot 05 L5 Tail</v>
      </c>
      <c r="P83" s="60" t="str">
        <f t="shared" si="46"/>
        <v>Shot 06 L5 Tail</v>
      </c>
      <c r="Q83" s="60" t="str">
        <f t="shared" si="41"/>
        <v>GUNAuto_Rifle Steyr Mannlicher M1895-Shot 01 L5 Tail_AKB00M_WWI Firearms</v>
      </c>
      <c r="R83" s="63" t="s">
        <v>91</v>
      </c>
      <c r="S83" s="60" t="str">
        <f t="shared" si="42"/>
        <v>GUNAuto_Rifle Steyr Mannlicher M1895-Shot 02 L5 Tail_AKB00M_WWI Firearms</v>
      </c>
      <c r="T83" s="63" t="s">
        <v>93</v>
      </c>
      <c r="U83" s="60" t="str">
        <f t="shared" si="43"/>
        <v>GUNAuto_Rifle Steyr Mannlicher M1895-Shot 03 L5 Tail_AKB00M_WWI Firearms</v>
      </c>
      <c r="V83" s="63" t="s">
        <v>95</v>
      </c>
      <c r="W83" s="60" t="str">
        <f t="shared" si="44"/>
        <v>GUNAuto_Rifle Steyr Mannlicher M1895-Shot 04 L5 Tail_AKB00M_WWI Firearms</v>
      </c>
      <c r="X83" s="63" t="s">
        <v>97</v>
      </c>
      <c r="Y83" s="60" t="str">
        <f>_xlfn.TEXTJOIN("", TRUE, A83, "_", J83,"-",O83, "_",D83, "_",E83 )</f>
        <v>GUNAuto_Rifle Steyr Mannlicher M1895-Shot 05 L5 Tail_AKB00M_WWI Firearms</v>
      </c>
      <c r="Z83" s="63" t="s">
        <v>99</v>
      </c>
      <c r="AA83" s="60" t="str">
        <f>_xlfn.TEXTJOIN("", TRUE, A83, "_", J83,"-",P83, "_",D83, "_",E83 )</f>
        <v>GUNAuto_Rifle Steyr Mannlicher M1895-Shot 06 L5 Tail_AKB00M_WWI Firearms</v>
      </c>
      <c r="AB83" s="63" t="s">
        <v>101</v>
      </c>
      <c r="AC83" s="60">
        <v>6</v>
      </c>
      <c r="AD83" s="60" t="s">
        <v>105</v>
      </c>
    </row>
    <row r="84" spans="1:30" ht="15.75" customHeight="1" x14ac:dyDescent="0.2">
      <c r="A84" s="61" t="s">
        <v>106</v>
      </c>
      <c r="B84" s="61" t="str">
        <f>VLOOKUP($A84,ImportRanges!$A:$C,2,0)</f>
        <v>GUNS</v>
      </c>
      <c r="C84" s="61" t="str">
        <f>VLOOKUP($A84,ImportRanges!$A:$C,3,0)</f>
        <v>MECHANISM</v>
      </c>
      <c r="D84" s="61" t="str">
        <f>ImportRanges!$G$3</f>
        <v>AKB00M</v>
      </c>
      <c r="E84" s="61" t="s">
        <v>104</v>
      </c>
      <c r="F84" s="61" t="s">
        <v>20</v>
      </c>
      <c r="G84" s="61" t="s">
        <v>65</v>
      </c>
      <c r="H84" s="61" t="s">
        <v>55</v>
      </c>
      <c r="I84" s="61"/>
      <c r="J84" s="61" t="str">
        <f t="shared" si="36"/>
        <v>Rifle Steyr Mannlicher M1895</v>
      </c>
      <c r="K84" s="61" t="str">
        <f t="shared" si="37"/>
        <v>Pickup 01</v>
      </c>
      <c r="L84" s="61" t="str">
        <f t="shared" si="38"/>
        <v>Pickup 02</v>
      </c>
      <c r="M84" s="61" t="str">
        <f t="shared" si="39"/>
        <v>Pickup 03</v>
      </c>
      <c r="N84" s="61" t="str">
        <f t="shared" si="40"/>
        <v>Pickup 04</v>
      </c>
      <c r="O84" s="61"/>
      <c r="P84" s="61"/>
      <c r="Q84" s="61" t="str">
        <f t="shared" si="41"/>
        <v>GUNMech_Rifle Steyr Mannlicher M1895-Pickup 01_AKB00M_WWI Firearms</v>
      </c>
      <c r="R84" s="62" t="s">
        <v>91</v>
      </c>
      <c r="S84" s="61" t="str">
        <f t="shared" si="42"/>
        <v>GUNMech_Rifle Steyr Mannlicher M1895-Pickup 02_AKB00M_WWI Firearms</v>
      </c>
      <c r="T84" s="62" t="s">
        <v>93</v>
      </c>
      <c r="U84" s="61" t="str">
        <f t="shared" si="43"/>
        <v>GUNMech_Rifle Steyr Mannlicher M1895-Pickup 03_AKB00M_WWI Firearms</v>
      </c>
      <c r="V84" s="62" t="s">
        <v>95</v>
      </c>
      <c r="W84" s="61" t="str">
        <f t="shared" si="44"/>
        <v>GUNMech_Rifle Steyr Mannlicher M1895-Pickup 04_AKB00M_WWI Firearms</v>
      </c>
      <c r="X84" s="62" t="s">
        <v>97</v>
      </c>
      <c r="Y84" s="61"/>
      <c r="Z84" s="62" t="s">
        <v>99</v>
      </c>
      <c r="AA84" s="61"/>
      <c r="AB84" s="62" t="s">
        <v>101</v>
      </c>
      <c r="AC84" s="61">
        <v>4</v>
      </c>
      <c r="AD84" s="61" t="s">
        <v>105</v>
      </c>
    </row>
    <row r="85" spans="1:30" ht="15.75" customHeight="1" x14ac:dyDescent="0.2">
      <c r="A85" s="60" t="s">
        <v>106</v>
      </c>
      <c r="B85" s="60" t="str">
        <f>VLOOKUP($A85,ImportRanges!$A:$C,2,0)</f>
        <v>GUNS</v>
      </c>
      <c r="C85" s="60" t="str">
        <f>VLOOKUP($A85,ImportRanges!$A:$C,3,0)</f>
        <v>MECHANISM</v>
      </c>
      <c r="D85" s="60" t="str">
        <f>ImportRanges!$G$3</f>
        <v>AKB00M</v>
      </c>
      <c r="E85" s="60" t="s">
        <v>104</v>
      </c>
      <c r="F85" s="60" t="s">
        <v>20</v>
      </c>
      <c r="G85" s="60" t="s">
        <v>65</v>
      </c>
      <c r="H85" s="60" t="s">
        <v>50</v>
      </c>
      <c r="I85" s="60"/>
      <c r="J85" s="60" t="str">
        <f t="shared" si="36"/>
        <v>Rifle Steyr Mannlicher M1895</v>
      </c>
      <c r="K85" s="60" t="str">
        <f t="shared" si="37"/>
        <v>Drop 01</v>
      </c>
      <c r="L85" s="60" t="str">
        <f t="shared" si="38"/>
        <v>Drop 02</v>
      </c>
      <c r="M85" s="60" t="str">
        <f t="shared" si="39"/>
        <v>Drop 03</v>
      </c>
      <c r="N85" s="60" t="str">
        <f t="shared" si="40"/>
        <v>Drop 04</v>
      </c>
      <c r="O85" s="60"/>
      <c r="P85" s="60"/>
      <c r="Q85" s="60" t="str">
        <f t="shared" si="41"/>
        <v>GUNMech_Rifle Steyr Mannlicher M1895-Drop 01_AKB00M_WWI Firearms</v>
      </c>
      <c r="R85" s="63" t="s">
        <v>91</v>
      </c>
      <c r="S85" s="60" t="str">
        <f t="shared" si="42"/>
        <v>GUNMech_Rifle Steyr Mannlicher M1895-Drop 02_AKB00M_WWI Firearms</v>
      </c>
      <c r="T85" s="63" t="s">
        <v>93</v>
      </c>
      <c r="U85" s="60" t="str">
        <f t="shared" si="43"/>
        <v>GUNMech_Rifle Steyr Mannlicher M1895-Drop 03_AKB00M_WWI Firearms</v>
      </c>
      <c r="V85" s="63" t="s">
        <v>95</v>
      </c>
      <c r="W85" s="60" t="str">
        <f t="shared" si="44"/>
        <v>GUNMech_Rifle Steyr Mannlicher M1895-Drop 04_AKB00M_WWI Firearms</v>
      </c>
      <c r="X85" s="63" t="s">
        <v>97</v>
      </c>
      <c r="Y85" s="60"/>
      <c r="Z85" s="63" t="s">
        <v>99</v>
      </c>
      <c r="AA85" s="60"/>
      <c r="AB85" s="63" t="s">
        <v>101</v>
      </c>
      <c r="AC85" s="60">
        <v>4</v>
      </c>
      <c r="AD85" s="60" t="s">
        <v>105</v>
      </c>
    </row>
    <row r="86" spans="1:30" ht="15.75" customHeight="1" x14ac:dyDescent="0.2">
      <c r="A86" s="61" t="s">
        <v>106</v>
      </c>
      <c r="B86" s="61" t="str">
        <f>VLOOKUP($A86,ImportRanges!$A:$C,2,0)</f>
        <v>GUNS</v>
      </c>
      <c r="C86" s="61" t="str">
        <f>VLOOKUP($A86,ImportRanges!$A:$C,3,0)</f>
        <v>MECHANISM</v>
      </c>
      <c r="D86" s="61" t="str">
        <f>ImportRanges!$G$3</f>
        <v>AKB00M</v>
      </c>
      <c r="E86" s="61" t="s">
        <v>104</v>
      </c>
      <c r="F86" s="61" t="s">
        <v>20</v>
      </c>
      <c r="G86" s="61" t="s">
        <v>65</v>
      </c>
      <c r="H86" s="61" t="s">
        <v>44</v>
      </c>
      <c r="I86" s="61" t="s">
        <v>22</v>
      </c>
      <c r="J86" s="61" t="str">
        <f t="shared" si="36"/>
        <v>Rifle Steyr Mannlicher M1895</v>
      </c>
      <c r="K86" s="61" t="str">
        <f t="shared" si="37"/>
        <v>Reload 01 Composite</v>
      </c>
      <c r="L86" s="61" t="str">
        <f t="shared" si="38"/>
        <v>Reload 02 Composite</v>
      </c>
      <c r="M86" s="61" t="str">
        <f t="shared" si="39"/>
        <v>Reload 03 Composite</v>
      </c>
      <c r="N86" s="61" t="str">
        <f t="shared" si="40"/>
        <v>Reload 04 Composite</v>
      </c>
      <c r="O86" s="61"/>
      <c r="P86" s="61"/>
      <c r="Q86" s="61" t="str">
        <f t="shared" si="41"/>
        <v>GUNMech_Rifle Steyr Mannlicher M1895-Reload 01 Composite_AKB00M_WWI Firearms</v>
      </c>
      <c r="R86" s="62" t="s">
        <v>91</v>
      </c>
      <c r="S86" s="61" t="str">
        <f t="shared" si="42"/>
        <v>GUNMech_Rifle Steyr Mannlicher M1895-Reload 02 Composite_AKB00M_WWI Firearms</v>
      </c>
      <c r="T86" s="62" t="s">
        <v>93</v>
      </c>
      <c r="U86" s="61" t="str">
        <f t="shared" si="43"/>
        <v>GUNMech_Rifle Steyr Mannlicher M1895-Reload 03 Composite_AKB00M_WWI Firearms</v>
      </c>
      <c r="V86" s="62" t="s">
        <v>95</v>
      </c>
      <c r="W86" s="61" t="str">
        <f t="shared" si="44"/>
        <v>GUNMech_Rifle Steyr Mannlicher M1895-Reload 04 Composite_AKB00M_WWI Firearms</v>
      </c>
      <c r="X86" s="62" t="s">
        <v>97</v>
      </c>
      <c r="Y86" s="61"/>
      <c r="Z86" s="62" t="s">
        <v>99</v>
      </c>
      <c r="AA86" s="61"/>
      <c r="AB86" s="62" t="s">
        <v>101</v>
      </c>
      <c r="AC86" s="61">
        <v>4</v>
      </c>
      <c r="AD86" s="61" t="s">
        <v>105</v>
      </c>
    </row>
    <row r="87" spans="1:30" ht="15.75" customHeight="1" x14ac:dyDescent="0.2">
      <c r="A87" s="60" t="s">
        <v>106</v>
      </c>
      <c r="B87" s="60" t="str">
        <f>VLOOKUP($A87,ImportRanges!$A:$C,2,0)</f>
        <v>GUNS</v>
      </c>
      <c r="C87" s="60" t="str">
        <f>VLOOKUP($A87,ImportRanges!$A:$C,3,0)</f>
        <v>MECHANISM</v>
      </c>
      <c r="D87" s="60" t="str">
        <f>ImportRanges!$G$3</f>
        <v>AKB00M</v>
      </c>
      <c r="E87" s="60" t="s">
        <v>104</v>
      </c>
      <c r="F87" s="60" t="s">
        <v>20</v>
      </c>
      <c r="G87" s="60" t="s">
        <v>65</v>
      </c>
      <c r="H87" s="60" t="s">
        <v>44</v>
      </c>
      <c r="I87" s="60" t="s">
        <v>51</v>
      </c>
      <c r="J87" s="60" t="str">
        <f t="shared" si="36"/>
        <v>Rifle Steyr Mannlicher M1895</v>
      </c>
      <c r="K87" s="60" t="str">
        <f t="shared" si="37"/>
        <v>Reload 01 Start</v>
      </c>
      <c r="L87" s="60" t="str">
        <f t="shared" si="38"/>
        <v>Reload 02 Start</v>
      </c>
      <c r="M87" s="60" t="str">
        <f t="shared" si="39"/>
        <v>Reload 03 Start</v>
      </c>
      <c r="N87" s="60" t="str">
        <f t="shared" si="40"/>
        <v>Reload 04 Start</v>
      </c>
      <c r="O87" s="60"/>
      <c r="P87" s="60"/>
      <c r="Q87" s="60" t="str">
        <f>_xlfn.TEXTJOIN("", TRUE,  A87, "_", J87,"-",K87, "_",D87, "_",E87 )</f>
        <v>GUNMech_Rifle Steyr Mannlicher M1895-Reload 01 Start_AKB00M_WWI Firearms</v>
      </c>
      <c r="R87" s="63" t="s">
        <v>91</v>
      </c>
      <c r="S87" s="60" t="str">
        <f>_xlfn.TEXTJOIN("", TRUE,  A87, "_", J87,"-",L87, "_",D87, "_",E87 )</f>
        <v>GUNMech_Rifle Steyr Mannlicher M1895-Reload 02 Start_AKB00M_WWI Firearms</v>
      </c>
      <c r="T87" s="63" t="s">
        <v>93</v>
      </c>
      <c r="U87" s="60" t="str">
        <f>_xlfn.TEXTJOIN("", TRUE,  A87, "_", J87,"-",M87, "_",D87, "_",E87 )</f>
        <v>GUNMech_Rifle Steyr Mannlicher M1895-Reload 03 Start_AKB00M_WWI Firearms</v>
      </c>
      <c r="V87" s="63" t="s">
        <v>95</v>
      </c>
      <c r="W87" s="60" t="str">
        <f>_xlfn.TEXTJOIN("", TRUE,  A87, "_", J87,"-",N87, "_",D87, "_",E87 )</f>
        <v>GUNMech_Rifle Steyr Mannlicher M1895-Reload 04 Start_AKB00M_WWI Firearms</v>
      </c>
      <c r="X87" s="63" t="s">
        <v>97</v>
      </c>
      <c r="Y87" s="60"/>
      <c r="Z87" s="63" t="s">
        <v>99</v>
      </c>
      <c r="AA87" s="60"/>
      <c r="AB87" s="63" t="s">
        <v>101</v>
      </c>
      <c r="AC87" s="60">
        <v>4</v>
      </c>
      <c r="AD87" s="60" t="s">
        <v>105</v>
      </c>
    </row>
    <row r="88" spans="1:30" ht="15.75" customHeight="1" x14ac:dyDescent="0.2">
      <c r="A88" s="61" t="s">
        <v>106</v>
      </c>
      <c r="B88" s="61" t="str">
        <f>VLOOKUP($A88,ImportRanges!$A:$C,2,0)</f>
        <v>GUNS</v>
      </c>
      <c r="C88" s="61" t="str">
        <f>VLOOKUP($A88,ImportRanges!$A:$C,3,0)</f>
        <v>MECHANISM</v>
      </c>
      <c r="D88" s="61" t="str">
        <f>ImportRanges!$G$3</f>
        <v>AKB00M</v>
      </c>
      <c r="E88" s="61" t="s">
        <v>104</v>
      </c>
      <c r="F88" s="61" t="s">
        <v>20</v>
      </c>
      <c r="G88" s="61" t="s">
        <v>65</v>
      </c>
      <c r="H88" s="61" t="s">
        <v>44</v>
      </c>
      <c r="I88" s="61" t="s">
        <v>56</v>
      </c>
      <c r="J88" s="61" t="str">
        <f t="shared" si="36"/>
        <v>Rifle Steyr Mannlicher M1895</v>
      </c>
      <c r="K88" s="61" t="str">
        <f t="shared" si="37"/>
        <v>Reload 01 Stop</v>
      </c>
      <c r="L88" s="61" t="str">
        <f t="shared" si="38"/>
        <v>Reload 02 Stop</v>
      </c>
      <c r="M88" s="61" t="str">
        <f t="shared" si="39"/>
        <v>Reload 03 Stop</v>
      </c>
      <c r="N88" s="61" t="str">
        <f t="shared" si="40"/>
        <v>Reload 04 Stop</v>
      </c>
      <c r="O88" s="61"/>
      <c r="P88" s="61"/>
      <c r="Q88" s="61" t="str">
        <f>_xlfn.TEXTJOIN("", TRUE, A88, "_", J88,"-",K88, "_",D88, "_",E88 )</f>
        <v>GUNMech_Rifle Steyr Mannlicher M1895-Reload 01 Stop_AKB00M_WWI Firearms</v>
      </c>
      <c r="R88" s="62" t="s">
        <v>91</v>
      </c>
      <c r="S88" s="61" t="str">
        <f>_xlfn.TEXTJOIN("", TRUE, A88, "_", J88,"-",L88, "_",D88, "_",E88 )</f>
        <v>GUNMech_Rifle Steyr Mannlicher M1895-Reload 02 Stop_AKB00M_WWI Firearms</v>
      </c>
      <c r="T88" s="62" t="s">
        <v>93</v>
      </c>
      <c r="U88" s="61" t="str">
        <f>_xlfn.TEXTJOIN("", TRUE, A88, "_", J88,"-",M88, "_",D88, "_",E88 )</f>
        <v>GUNMech_Rifle Steyr Mannlicher M1895-Reload 03 Stop_AKB00M_WWI Firearms</v>
      </c>
      <c r="V88" s="62" t="s">
        <v>95</v>
      </c>
      <c r="W88" s="61" t="str">
        <f>_xlfn.TEXTJOIN("", TRUE, A88, "_", J88,"-",N88, "_",D88, "_",E88 )</f>
        <v>GUNMech_Rifle Steyr Mannlicher M1895-Reload 04 Stop_AKB00M_WWI Firearms</v>
      </c>
      <c r="X88" s="62" t="s">
        <v>97</v>
      </c>
      <c r="Y88" s="61"/>
      <c r="Z88" s="62" t="s">
        <v>99</v>
      </c>
      <c r="AA88" s="61"/>
      <c r="AB88" s="62" t="s">
        <v>101</v>
      </c>
      <c r="AC88" s="61">
        <v>4</v>
      </c>
      <c r="AD88" s="61" t="s">
        <v>105</v>
      </c>
    </row>
    <row r="89" spans="1:30" ht="15.75" customHeight="1" x14ac:dyDescent="0.2">
      <c r="A89" s="60" t="s">
        <v>106</v>
      </c>
      <c r="B89" s="60" t="str">
        <f>VLOOKUP($A89,ImportRanges!$A:$C,2,0)</f>
        <v>GUNS</v>
      </c>
      <c r="C89" s="60" t="str">
        <f>VLOOKUP($A89,ImportRanges!$A:$C,3,0)</f>
        <v>MECHANISM</v>
      </c>
      <c r="D89" s="60" t="str">
        <f>ImportRanges!$G$3</f>
        <v>AKB00M</v>
      </c>
      <c r="E89" s="60" t="s">
        <v>104</v>
      </c>
      <c r="F89" s="60" t="s">
        <v>20</v>
      </c>
      <c r="G89" s="60" t="s">
        <v>65</v>
      </c>
      <c r="H89" s="60" t="s">
        <v>44</v>
      </c>
      <c r="I89" s="60" t="s">
        <v>62</v>
      </c>
      <c r="J89" s="60" t="str">
        <f t="shared" si="36"/>
        <v>Rifle Steyr Mannlicher M1895</v>
      </c>
      <c r="K89" s="60" t="str">
        <f t="shared" si="37"/>
        <v>Reload 01 Cocking</v>
      </c>
      <c r="L89" s="60" t="str">
        <f t="shared" si="38"/>
        <v>Reload 02 Cocking</v>
      </c>
      <c r="M89" s="60" t="str">
        <f t="shared" si="39"/>
        <v>Reload 03 Cocking</v>
      </c>
      <c r="N89" s="60" t="str">
        <f t="shared" si="40"/>
        <v>Reload 04 Cocking</v>
      </c>
      <c r="O89" s="60"/>
      <c r="P89" s="60"/>
      <c r="Q89" s="60" t="str">
        <f>_xlfn.TEXTJOIN("", TRUE, A89, "_", J89,"-",K89, "_",D89, "_",E89 )</f>
        <v>GUNMech_Rifle Steyr Mannlicher M1895-Reload 01 Cocking_AKB00M_WWI Firearms</v>
      </c>
      <c r="R89" s="63" t="s">
        <v>91</v>
      </c>
      <c r="S89" s="60" t="str">
        <f>_xlfn.TEXTJOIN("", TRUE, A89, "_", J89,"-",L89, "_",D89, "_",E89 )</f>
        <v>GUNMech_Rifle Steyr Mannlicher M1895-Reload 02 Cocking_AKB00M_WWI Firearms</v>
      </c>
      <c r="T89" s="63" t="s">
        <v>93</v>
      </c>
      <c r="U89" s="60" t="str">
        <f>_xlfn.TEXTJOIN("", TRUE, A89, "_", J89,"-",M89, "_",D89, "_",E89 )</f>
        <v>GUNMech_Rifle Steyr Mannlicher M1895-Reload 03 Cocking_AKB00M_WWI Firearms</v>
      </c>
      <c r="V89" s="63" t="s">
        <v>95</v>
      </c>
      <c r="W89" s="60" t="str">
        <f>_xlfn.TEXTJOIN("", TRUE, A89, "_", J89,"-",N89, "_",D89, "_",E89 )</f>
        <v>GUNMech_Rifle Steyr Mannlicher M1895-Reload 04 Cocking_AKB00M_WWI Firearms</v>
      </c>
      <c r="X89" s="63" t="s">
        <v>97</v>
      </c>
      <c r="Y89" s="60"/>
      <c r="Z89" s="63" t="s">
        <v>99</v>
      </c>
      <c r="AA89" s="60"/>
      <c r="AB89" s="63" t="s">
        <v>101</v>
      </c>
      <c r="AC89" s="60">
        <v>4</v>
      </c>
      <c r="AD89" s="60" t="s">
        <v>105</v>
      </c>
    </row>
    <row r="90" spans="1:30" ht="15.75" customHeight="1" x14ac:dyDescent="0.2">
      <c r="A90" s="61" t="s">
        <v>106</v>
      </c>
      <c r="B90" s="61" t="str">
        <f>VLOOKUP($A90,ImportRanges!$A:$C,2,0)</f>
        <v>GUNS</v>
      </c>
      <c r="C90" s="61" t="str">
        <f>VLOOKUP($A90,ImportRanges!$A:$C,3,0)</f>
        <v>MECHANISM</v>
      </c>
      <c r="D90" s="61" t="str">
        <f>ImportRanges!$G$3</f>
        <v>AKB00M</v>
      </c>
      <c r="E90" s="61" t="s">
        <v>104</v>
      </c>
      <c r="F90" s="61" t="s">
        <v>20</v>
      </c>
      <c r="G90" s="61" t="s">
        <v>65</v>
      </c>
      <c r="H90" s="61" t="s">
        <v>61</v>
      </c>
      <c r="I90" s="61"/>
      <c r="J90" s="61" t="str">
        <f t="shared" si="36"/>
        <v>Rifle Steyr Mannlicher M1895</v>
      </c>
      <c r="K90" s="61" t="str">
        <f t="shared" si="37"/>
        <v>Dryfire 01</v>
      </c>
      <c r="L90" s="61" t="str">
        <f t="shared" si="38"/>
        <v>Dryfire 02</v>
      </c>
      <c r="M90" s="61" t="str">
        <f t="shared" si="39"/>
        <v>Dryfire 03</v>
      </c>
      <c r="N90" s="61" t="str">
        <f t="shared" si="40"/>
        <v>Dryfire 04</v>
      </c>
      <c r="O90" s="61"/>
      <c r="P90" s="61"/>
      <c r="Q90" s="61" t="str">
        <f>_xlfn.TEXTJOIN("", TRUE, A90, "_", J90,"-",K90, "_",D90, "_",E90 )</f>
        <v>GUNMech_Rifle Steyr Mannlicher M1895-Dryfire 01_AKB00M_WWI Firearms</v>
      </c>
      <c r="R90" s="62" t="s">
        <v>91</v>
      </c>
      <c r="S90" s="61" t="str">
        <f>_xlfn.TEXTJOIN("", TRUE, A90, "_", J90,"-",L90, "_",D90, "_",E90 )</f>
        <v>GUNMech_Rifle Steyr Mannlicher M1895-Dryfire 02_AKB00M_WWI Firearms</v>
      </c>
      <c r="T90" s="62" t="s">
        <v>93</v>
      </c>
      <c r="U90" s="61" t="str">
        <f>_xlfn.TEXTJOIN("", TRUE, A90, "_", J90,"-",M90, "_",D90, "_",E90 )</f>
        <v>GUNMech_Rifle Steyr Mannlicher M1895-Dryfire 03_AKB00M_WWI Firearms</v>
      </c>
      <c r="V90" s="62" t="s">
        <v>95</v>
      </c>
      <c r="W90" s="61" t="str">
        <f>_xlfn.TEXTJOIN("", TRUE, A90, "_", J90,"-",N90, "_",D90, "_",E90 )</f>
        <v>GUNMech_Rifle Steyr Mannlicher M1895-Dryfire 04_AKB00M_WWI Firearms</v>
      </c>
      <c r="X90" s="62" t="s">
        <v>97</v>
      </c>
      <c r="Y90" s="61"/>
      <c r="Z90" s="62" t="s">
        <v>99</v>
      </c>
      <c r="AA90" s="61"/>
      <c r="AB90" s="62" t="s">
        <v>101</v>
      </c>
      <c r="AC90" s="61">
        <v>4</v>
      </c>
      <c r="AD90" s="61" t="s">
        <v>105</v>
      </c>
    </row>
  </sheetData>
  <autoFilter ref="A2:AD90" xr:uid="{00000000-0009-0000-0000-000002000000}"/>
  <dataValidations count="1">
    <dataValidation type="list" allowBlank="1" sqref="AD3:AD90" xr:uid="{00000000-0002-0000-0200-000000000000}">
      <formula1>"to do,feedback,done,rework,Approved"</formula1>
    </dataValidation>
  </dataValidations>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C3450"/>
    <outlinePr summaryBelow="0" summaryRight="0"/>
  </sheetPr>
  <dimension ref="A1:K755"/>
  <sheetViews>
    <sheetView workbookViewId="0">
      <pane ySplit="2" topLeftCell="A135" activePane="bottomLeft" state="frozen"/>
      <selection pane="bottomLeft"/>
    </sheetView>
  </sheetViews>
  <sheetFormatPr defaultColWidth="12.7109375" defaultRowHeight="15.75" customHeight="1" x14ac:dyDescent="0.2"/>
  <cols>
    <col min="1" max="1" width="10.7109375" customWidth="1"/>
    <col min="2" max="2" width="17" customWidth="1"/>
    <col min="3" max="3" width="21.85546875" customWidth="1"/>
    <col min="4" max="4" width="7.28515625" customWidth="1"/>
    <col min="5" max="5" width="126" customWidth="1"/>
    <col min="6" max="6" width="209.140625" customWidth="1"/>
    <col min="7" max="7" width="16.7109375" customWidth="1"/>
    <col min="8" max="8" width="21.140625" customWidth="1"/>
    <col min="9" max="9" width="35.42578125" customWidth="1"/>
  </cols>
  <sheetData>
    <row r="1" spans="1:11" ht="15" customHeight="1" x14ac:dyDescent="0.2">
      <c r="A1" s="16" t="s">
        <v>108</v>
      </c>
      <c r="B1" s="17"/>
      <c r="C1" s="17"/>
      <c r="D1" s="17"/>
      <c r="E1" s="17"/>
      <c r="F1" s="17"/>
      <c r="G1" s="17"/>
      <c r="H1" s="17"/>
      <c r="I1" s="17"/>
      <c r="J1" s="17"/>
      <c r="K1" s="71"/>
    </row>
    <row r="2" spans="1:11" ht="15.75" customHeight="1" x14ac:dyDescent="0.2">
      <c r="A2" s="18" t="s">
        <v>109</v>
      </c>
      <c r="B2" s="19" t="s">
        <v>79</v>
      </c>
      <c r="C2" s="19" t="s">
        <v>80</v>
      </c>
      <c r="D2" s="19" t="s">
        <v>110</v>
      </c>
      <c r="E2" s="19" t="s">
        <v>111</v>
      </c>
      <c r="F2" s="13" t="s">
        <v>112</v>
      </c>
      <c r="G2" s="19" t="s">
        <v>81</v>
      </c>
      <c r="H2" s="20" t="s">
        <v>82</v>
      </c>
      <c r="I2" s="19" t="s">
        <v>113</v>
      </c>
      <c r="J2" s="19" t="s">
        <v>114</v>
      </c>
      <c r="K2" s="19" t="s">
        <v>115</v>
      </c>
    </row>
    <row r="3" spans="1:11" ht="15.75" customHeight="1" x14ac:dyDescent="0.2">
      <c r="A3" s="21" t="s">
        <v>116</v>
      </c>
      <c r="B3" s="22" t="s">
        <v>117</v>
      </c>
      <c r="C3" s="22" t="s">
        <v>118</v>
      </c>
      <c r="D3" s="22" t="s">
        <v>117</v>
      </c>
      <c r="E3" s="22" t="s">
        <v>119</v>
      </c>
      <c r="F3" s="64" t="s">
        <v>120</v>
      </c>
      <c r="G3" s="21" t="s">
        <v>121</v>
      </c>
      <c r="H3" s="22" t="s">
        <v>104</v>
      </c>
      <c r="I3" s="22"/>
      <c r="J3" s="22" t="s">
        <v>122</v>
      </c>
      <c r="K3" s="72">
        <v>8.1999999999999993</v>
      </c>
    </row>
    <row r="4" spans="1:11" ht="12.75" customHeight="1" x14ac:dyDescent="0.2">
      <c r="A4" s="23" t="s">
        <v>123</v>
      </c>
      <c r="B4" s="24" t="s">
        <v>117</v>
      </c>
      <c r="C4" s="24" t="s">
        <v>124</v>
      </c>
      <c r="D4" s="24" t="s">
        <v>117</v>
      </c>
      <c r="E4" s="24" t="s">
        <v>125</v>
      </c>
      <c r="F4" s="65" t="s">
        <v>126</v>
      </c>
      <c r="G4" s="67"/>
      <c r="H4" s="25"/>
      <c r="I4" s="24"/>
      <c r="J4" s="25"/>
      <c r="K4" s="25"/>
    </row>
    <row r="5" spans="1:11" ht="12.75" customHeight="1" x14ac:dyDescent="0.2">
      <c r="A5" s="26" t="s">
        <v>127</v>
      </c>
      <c r="B5" s="27" t="s">
        <v>117</v>
      </c>
      <c r="C5" s="27" t="s">
        <v>128</v>
      </c>
      <c r="D5" s="27" t="s">
        <v>117</v>
      </c>
      <c r="E5" s="27" t="s">
        <v>129</v>
      </c>
      <c r="F5" s="66" t="s">
        <v>130</v>
      </c>
      <c r="G5" s="68"/>
      <c r="H5" s="28"/>
      <c r="I5" s="27"/>
      <c r="J5" s="28"/>
      <c r="K5" s="28"/>
    </row>
    <row r="6" spans="1:11" ht="12.75" customHeight="1" x14ac:dyDescent="0.2">
      <c r="A6" s="23" t="s">
        <v>131</v>
      </c>
      <c r="B6" s="24" t="s">
        <v>117</v>
      </c>
      <c r="C6" s="24" t="s">
        <v>132</v>
      </c>
      <c r="D6" s="24" t="s">
        <v>117</v>
      </c>
      <c r="E6" s="24" t="s">
        <v>133</v>
      </c>
      <c r="F6" s="65" t="s">
        <v>134</v>
      </c>
      <c r="G6" s="67"/>
      <c r="H6" s="25"/>
      <c r="I6" s="24"/>
      <c r="J6" s="25"/>
      <c r="K6" s="25"/>
    </row>
    <row r="7" spans="1:11" ht="12.75" customHeight="1" x14ac:dyDescent="0.2">
      <c r="A7" s="26" t="s">
        <v>135</v>
      </c>
      <c r="B7" s="27" t="s">
        <v>117</v>
      </c>
      <c r="C7" s="27" t="s">
        <v>136</v>
      </c>
      <c r="D7" s="27" t="s">
        <v>117</v>
      </c>
      <c r="E7" s="27" t="s">
        <v>137</v>
      </c>
      <c r="F7" s="66" t="s">
        <v>138</v>
      </c>
      <c r="G7" s="68"/>
      <c r="H7" s="28"/>
      <c r="I7" s="27"/>
      <c r="J7" s="28"/>
      <c r="K7" s="28"/>
    </row>
    <row r="8" spans="1:11" ht="12.75" customHeight="1" x14ac:dyDescent="0.2">
      <c r="A8" s="23" t="s">
        <v>139</v>
      </c>
      <c r="B8" s="24" t="s">
        <v>140</v>
      </c>
      <c r="C8" s="24" t="s">
        <v>141</v>
      </c>
      <c r="D8" s="24" t="s">
        <v>142</v>
      </c>
      <c r="E8" s="24" t="s">
        <v>143</v>
      </c>
      <c r="F8" s="65" t="s">
        <v>144</v>
      </c>
      <c r="G8" s="67"/>
      <c r="H8" s="25"/>
      <c r="I8" s="25"/>
      <c r="J8" s="25"/>
      <c r="K8" s="25"/>
    </row>
    <row r="9" spans="1:11" ht="12.75" customHeight="1" x14ac:dyDescent="0.2">
      <c r="A9" s="26" t="s">
        <v>145</v>
      </c>
      <c r="B9" s="27" t="s">
        <v>140</v>
      </c>
      <c r="C9" s="27" t="s">
        <v>146</v>
      </c>
      <c r="D9" s="27" t="s">
        <v>142</v>
      </c>
      <c r="E9" s="27" t="s">
        <v>147</v>
      </c>
      <c r="F9" s="66" t="s">
        <v>148</v>
      </c>
      <c r="G9" s="68"/>
      <c r="H9" s="28"/>
      <c r="I9" s="27"/>
      <c r="J9" s="28"/>
      <c r="K9" s="28"/>
    </row>
    <row r="10" spans="1:11" ht="12.75" customHeight="1" x14ac:dyDescent="0.2">
      <c r="A10" s="23" t="s">
        <v>149</v>
      </c>
      <c r="B10" s="24" t="s">
        <v>140</v>
      </c>
      <c r="C10" s="24" t="s">
        <v>150</v>
      </c>
      <c r="D10" s="24" t="s">
        <v>142</v>
      </c>
      <c r="E10" s="24" t="s">
        <v>151</v>
      </c>
      <c r="F10" s="65" t="s">
        <v>152</v>
      </c>
      <c r="G10" s="69"/>
      <c r="H10" s="25"/>
      <c r="I10" s="25"/>
      <c r="J10" s="25"/>
      <c r="K10" s="25"/>
    </row>
    <row r="11" spans="1:11" ht="12.75" customHeight="1" x14ac:dyDescent="0.2">
      <c r="A11" s="26" t="s">
        <v>153</v>
      </c>
      <c r="B11" s="27" t="s">
        <v>140</v>
      </c>
      <c r="C11" s="27" t="s">
        <v>154</v>
      </c>
      <c r="D11" s="27" t="s">
        <v>142</v>
      </c>
      <c r="E11" s="27" t="s">
        <v>155</v>
      </c>
      <c r="F11" s="66" t="s">
        <v>156</v>
      </c>
      <c r="G11" s="68"/>
      <c r="H11" s="28"/>
      <c r="I11" s="27"/>
      <c r="J11" s="28"/>
      <c r="K11" s="28"/>
    </row>
    <row r="12" spans="1:11" ht="12.75" customHeight="1" x14ac:dyDescent="0.2">
      <c r="A12" s="23" t="s">
        <v>157</v>
      </c>
      <c r="B12" s="24" t="s">
        <v>140</v>
      </c>
      <c r="C12" s="24" t="s">
        <v>158</v>
      </c>
      <c r="D12" s="24" t="s">
        <v>142</v>
      </c>
      <c r="E12" s="24" t="s">
        <v>159</v>
      </c>
      <c r="F12" s="65" t="s">
        <v>160</v>
      </c>
      <c r="G12" s="67"/>
      <c r="H12" s="25"/>
      <c r="I12" s="25"/>
      <c r="J12" s="25"/>
      <c r="K12" s="25"/>
    </row>
    <row r="13" spans="1:11" ht="12.75" customHeight="1" x14ac:dyDescent="0.2">
      <c r="A13" s="26" t="s">
        <v>161</v>
      </c>
      <c r="B13" s="27" t="s">
        <v>140</v>
      </c>
      <c r="C13" s="27" t="s">
        <v>162</v>
      </c>
      <c r="D13" s="27" t="s">
        <v>142</v>
      </c>
      <c r="E13" s="27" t="s">
        <v>163</v>
      </c>
      <c r="F13" s="66" t="s">
        <v>164</v>
      </c>
      <c r="G13" s="68"/>
      <c r="H13" s="28"/>
      <c r="I13" s="28"/>
      <c r="J13" s="28"/>
      <c r="K13" s="28"/>
    </row>
    <row r="14" spans="1:11" ht="12.75" customHeight="1" x14ac:dyDescent="0.2">
      <c r="A14" s="23" t="s">
        <v>165</v>
      </c>
      <c r="B14" s="24" t="s">
        <v>140</v>
      </c>
      <c r="C14" s="24" t="s">
        <v>132</v>
      </c>
      <c r="D14" s="24" t="s">
        <v>142</v>
      </c>
      <c r="E14" s="24" t="s">
        <v>166</v>
      </c>
      <c r="F14" s="65" t="s">
        <v>167</v>
      </c>
      <c r="G14" s="67"/>
      <c r="H14" s="25"/>
      <c r="I14" s="25"/>
      <c r="J14" s="25"/>
      <c r="K14" s="25"/>
    </row>
    <row r="15" spans="1:11" ht="12.75" customHeight="1" x14ac:dyDescent="0.2">
      <c r="A15" s="26" t="s">
        <v>168</v>
      </c>
      <c r="B15" s="27" t="s">
        <v>140</v>
      </c>
      <c r="C15" s="27" t="s">
        <v>169</v>
      </c>
      <c r="D15" s="27" t="s">
        <v>142</v>
      </c>
      <c r="E15" s="27" t="s">
        <v>170</v>
      </c>
      <c r="F15" s="66" t="s">
        <v>171</v>
      </c>
      <c r="G15" s="68"/>
      <c r="H15" s="28"/>
      <c r="I15" s="28"/>
      <c r="J15" s="28"/>
      <c r="K15" s="28"/>
    </row>
    <row r="16" spans="1:11" ht="12.75" customHeight="1" x14ac:dyDescent="0.2">
      <c r="A16" s="23" t="s">
        <v>172</v>
      </c>
      <c r="B16" s="24" t="s">
        <v>140</v>
      </c>
      <c r="C16" s="24" t="s">
        <v>173</v>
      </c>
      <c r="D16" s="24" t="s">
        <v>142</v>
      </c>
      <c r="E16" s="24" t="s">
        <v>174</v>
      </c>
      <c r="F16" s="65" t="s">
        <v>175</v>
      </c>
      <c r="G16" s="67"/>
      <c r="H16" s="25"/>
      <c r="I16" s="25"/>
      <c r="J16" s="25"/>
      <c r="K16" s="25"/>
    </row>
    <row r="17" spans="1:11" ht="12.75" customHeight="1" x14ac:dyDescent="0.2">
      <c r="A17" s="26" t="s">
        <v>176</v>
      </c>
      <c r="B17" s="27" t="s">
        <v>140</v>
      </c>
      <c r="C17" s="27" t="s">
        <v>177</v>
      </c>
      <c r="D17" s="27" t="s">
        <v>142</v>
      </c>
      <c r="E17" s="27" t="s">
        <v>178</v>
      </c>
      <c r="F17" s="66" t="s">
        <v>179</v>
      </c>
      <c r="G17" s="68"/>
      <c r="H17" s="28"/>
      <c r="I17" s="28"/>
      <c r="J17" s="28"/>
      <c r="K17" s="28"/>
    </row>
    <row r="18" spans="1:11" ht="12.75" customHeight="1" x14ac:dyDescent="0.2">
      <c r="A18" s="23" t="s">
        <v>180</v>
      </c>
      <c r="B18" s="24" t="s">
        <v>181</v>
      </c>
      <c r="C18" s="24" t="s">
        <v>182</v>
      </c>
      <c r="D18" s="24" t="s">
        <v>183</v>
      </c>
      <c r="E18" s="24" t="s">
        <v>184</v>
      </c>
      <c r="F18" s="65" t="s">
        <v>185</v>
      </c>
      <c r="G18" s="67"/>
      <c r="H18" s="25"/>
      <c r="I18" s="25"/>
      <c r="J18" s="25"/>
      <c r="K18" s="25"/>
    </row>
    <row r="19" spans="1:11" ht="12.75" customHeight="1" x14ac:dyDescent="0.2">
      <c r="A19" s="26" t="s">
        <v>186</v>
      </c>
      <c r="B19" s="27" t="s">
        <v>181</v>
      </c>
      <c r="C19" s="27" t="s">
        <v>187</v>
      </c>
      <c r="D19" s="27" t="s">
        <v>183</v>
      </c>
      <c r="E19" s="27" t="s">
        <v>188</v>
      </c>
      <c r="F19" s="66" t="s">
        <v>189</v>
      </c>
      <c r="G19" s="68"/>
      <c r="H19" s="28"/>
      <c r="I19" s="28"/>
      <c r="J19" s="28"/>
      <c r="K19" s="28"/>
    </row>
    <row r="20" spans="1:11" ht="12.75" customHeight="1" x14ac:dyDescent="0.2">
      <c r="A20" s="23" t="s">
        <v>190</v>
      </c>
      <c r="B20" s="24" t="s">
        <v>181</v>
      </c>
      <c r="C20" s="24" t="s">
        <v>191</v>
      </c>
      <c r="D20" s="24" t="s">
        <v>183</v>
      </c>
      <c r="E20" s="24" t="s">
        <v>192</v>
      </c>
      <c r="F20" s="65" t="s">
        <v>193</v>
      </c>
      <c r="G20" s="67"/>
      <c r="H20" s="25"/>
      <c r="I20" s="25"/>
      <c r="J20" s="25"/>
      <c r="K20" s="25"/>
    </row>
    <row r="21" spans="1:11" ht="12.75" customHeight="1" x14ac:dyDescent="0.2">
      <c r="A21" s="26" t="s">
        <v>194</v>
      </c>
      <c r="B21" s="27" t="s">
        <v>181</v>
      </c>
      <c r="C21" s="27" t="s">
        <v>195</v>
      </c>
      <c r="D21" s="27" t="s">
        <v>183</v>
      </c>
      <c r="E21" s="27" t="s">
        <v>196</v>
      </c>
      <c r="F21" s="66" t="s">
        <v>197</v>
      </c>
      <c r="G21" s="68"/>
      <c r="H21" s="28"/>
      <c r="I21" s="28"/>
      <c r="J21" s="28"/>
      <c r="K21" s="28"/>
    </row>
    <row r="22" spans="1:11" ht="12.75" customHeight="1" x14ac:dyDescent="0.2">
      <c r="A22" s="23" t="s">
        <v>198</v>
      </c>
      <c r="B22" s="24" t="s">
        <v>181</v>
      </c>
      <c r="C22" s="24" t="s">
        <v>132</v>
      </c>
      <c r="D22" s="24" t="s">
        <v>183</v>
      </c>
      <c r="E22" s="24" t="s">
        <v>199</v>
      </c>
      <c r="F22" s="65" t="s">
        <v>134</v>
      </c>
      <c r="G22" s="67"/>
      <c r="H22" s="25"/>
      <c r="I22" s="25"/>
      <c r="J22" s="25"/>
      <c r="K22" s="25"/>
    </row>
    <row r="23" spans="1:11" ht="12.75" customHeight="1" x14ac:dyDescent="0.2">
      <c r="A23" s="26" t="s">
        <v>200</v>
      </c>
      <c r="B23" s="27" t="s">
        <v>181</v>
      </c>
      <c r="C23" s="27" t="s">
        <v>201</v>
      </c>
      <c r="D23" s="27" t="s">
        <v>183</v>
      </c>
      <c r="E23" s="27" t="s">
        <v>202</v>
      </c>
      <c r="F23" s="66" t="s">
        <v>203</v>
      </c>
      <c r="G23" s="68"/>
      <c r="H23" s="28"/>
      <c r="I23" s="28"/>
      <c r="J23" s="28"/>
      <c r="K23" s="28"/>
    </row>
    <row r="24" spans="1:11" ht="12.75" customHeight="1" x14ac:dyDescent="0.2">
      <c r="A24" s="23" t="s">
        <v>204</v>
      </c>
      <c r="B24" s="24" t="s">
        <v>205</v>
      </c>
      <c r="C24" s="24" t="s">
        <v>117</v>
      </c>
      <c r="D24" s="24" t="s">
        <v>206</v>
      </c>
      <c r="E24" s="24" t="s">
        <v>207</v>
      </c>
      <c r="F24" s="65" t="s">
        <v>208</v>
      </c>
      <c r="G24" s="67"/>
      <c r="H24" s="25"/>
      <c r="I24" s="25"/>
      <c r="J24" s="25"/>
      <c r="K24" s="25"/>
    </row>
    <row r="25" spans="1:11" ht="12.75" customHeight="1" x14ac:dyDescent="0.2">
      <c r="A25" s="26" t="s">
        <v>209</v>
      </c>
      <c r="B25" s="27" t="s">
        <v>205</v>
      </c>
      <c r="C25" s="27" t="s">
        <v>210</v>
      </c>
      <c r="D25" s="27" t="s">
        <v>206</v>
      </c>
      <c r="E25" s="27" t="s">
        <v>211</v>
      </c>
      <c r="F25" s="66" t="s">
        <v>212</v>
      </c>
      <c r="G25" s="68"/>
      <c r="H25" s="28"/>
      <c r="I25" s="28"/>
      <c r="J25" s="28"/>
      <c r="K25" s="28"/>
    </row>
    <row r="26" spans="1:11" ht="12.75" customHeight="1" x14ac:dyDescent="0.2">
      <c r="A26" s="23" t="s">
        <v>213</v>
      </c>
      <c r="B26" s="24" t="s">
        <v>205</v>
      </c>
      <c r="C26" s="24" t="s">
        <v>214</v>
      </c>
      <c r="D26" s="24" t="s">
        <v>206</v>
      </c>
      <c r="E26" s="24" t="s">
        <v>215</v>
      </c>
      <c r="F26" s="65" t="s">
        <v>216</v>
      </c>
      <c r="G26" s="67"/>
      <c r="H26" s="25"/>
      <c r="I26" s="25"/>
      <c r="J26" s="25"/>
      <c r="K26" s="25"/>
    </row>
    <row r="27" spans="1:11" ht="12.75" customHeight="1" x14ac:dyDescent="0.2">
      <c r="A27" s="26" t="s">
        <v>217</v>
      </c>
      <c r="B27" s="27" t="s">
        <v>205</v>
      </c>
      <c r="C27" s="27" t="s">
        <v>218</v>
      </c>
      <c r="D27" s="27" t="s">
        <v>206</v>
      </c>
      <c r="E27" s="27" t="s">
        <v>219</v>
      </c>
      <c r="F27" s="66" t="s">
        <v>220</v>
      </c>
      <c r="G27" s="68"/>
      <c r="H27" s="28"/>
      <c r="I27" s="28"/>
      <c r="J27" s="28"/>
      <c r="K27" s="28"/>
    </row>
    <row r="28" spans="1:11" ht="12.75" customHeight="1" x14ac:dyDescent="0.2">
      <c r="A28" s="23" t="s">
        <v>221</v>
      </c>
      <c r="B28" s="24" t="s">
        <v>205</v>
      </c>
      <c r="C28" s="24" t="s">
        <v>222</v>
      </c>
      <c r="D28" s="24" t="s">
        <v>206</v>
      </c>
      <c r="E28" s="24" t="s">
        <v>223</v>
      </c>
      <c r="F28" s="65" t="s">
        <v>224</v>
      </c>
      <c r="G28" s="67"/>
      <c r="H28" s="25"/>
      <c r="I28" s="25"/>
      <c r="J28" s="25"/>
      <c r="K28" s="25"/>
    </row>
    <row r="29" spans="1:11" ht="12.75" customHeight="1" x14ac:dyDescent="0.2">
      <c r="A29" s="26" t="s">
        <v>225</v>
      </c>
      <c r="B29" s="27" t="s">
        <v>205</v>
      </c>
      <c r="C29" s="27" t="s">
        <v>226</v>
      </c>
      <c r="D29" s="27" t="s">
        <v>206</v>
      </c>
      <c r="E29" s="27" t="s">
        <v>227</v>
      </c>
      <c r="F29" s="66" t="s">
        <v>228</v>
      </c>
      <c r="G29" s="68"/>
      <c r="H29" s="28"/>
      <c r="I29" s="28"/>
      <c r="J29" s="28"/>
      <c r="K29" s="28"/>
    </row>
    <row r="30" spans="1:11" ht="12.75" customHeight="1" x14ac:dyDescent="0.2">
      <c r="A30" s="23" t="s">
        <v>229</v>
      </c>
      <c r="B30" s="24" t="s">
        <v>205</v>
      </c>
      <c r="C30" s="24" t="s">
        <v>230</v>
      </c>
      <c r="D30" s="24" t="s">
        <v>206</v>
      </c>
      <c r="E30" s="24" t="s">
        <v>231</v>
      </c>
      <c r="F30" s="65" t="s">
        <v>232</v>
      </c>
      <c r="G30" s="67"/>
      <c r="H30" s="25"/>
      <c r="I30" s="25"/>
      <c r="J30" s="25"/>
      <c r="K30" s="25"/>
    </row>
    <row r="31" spans="1:11" ht="12.75" customHeight="1" x14ac:dyDescent="0.2">
      <c r="A31" s="26" t="s">
        <v>233</v>
      </c>
      <c r="B31" s="27" t="s">
        <v>205</v>
      </c>
      <c r="C31" s="27" t="s">
        <v>234</v>
      </c>
      <c r="D31" s="27" t="s">
        <v>206</v>
      </c>
      <c r="E31" s="27" t="s">
        <v>235</v>
      </c>
      <c r="F31" s="66" t="s">
        <v>236</v>
      </c>
      <c r="G31" s="68"/>
      <c r="H31" s="28"/>
      <c r="I31" s="28"/>
      <c r="J31" s="28"/>
      <c r="K31" s="28"/>
    </row>
    <row r="32" spans="1:11" ht="12.75" customHeight="1" x14ac:dyDescent="0.2">
      <c r="A32" s="23" t="s">
        <v>237</v>
      </c>
      <c r="B32" s="24" t="s">
        <v>205</v>
      </c>
      <c r="C32" s="24" t="s">
        <v>238</v>
      </c>
      <c r="D32" s="24" t="s">
        <v>206</v>
      </c>
      <c r="E32" s="24" t="s">
        <v>239</v>
      </c>
      <c r="F32" s="65" t="s">
        <v>240</v>
      </c>
      <c r="G32" s="67"/>
      <c r="H32" s="25"/>
      <c r="I32" s="25"/>
      <c r="J32" s="25"/>
      <c r="K32" s="25"/>
    </row>
    <row r="33" spans="1:11" ht="12.75" customHeight="1" x14ac:dyDescent="0.2">
      <c r="A33" s="26" t="s">
        <v>241</v>
      </c>
      <c r="B33" s="27" t="s">
        <v>205</v>
      </c>
      <c r="C33" s="27" t="s">
        <v>242</v>
      </c>
      <c r="D33" s="27" t="s">
        <v>206</v>
      </c>
      <c r="E33" s="27" t="s">
        <v>243</v>
      </c>
      <c r="F33" s="66" t="s">
        <v>244</v>
      </c>
      <c r="G33" s="68"/>
      <c r="H33" s="28"/>
      <c r="I33" s="28"/>
      <c r="J33" s="28"/>
      <c r="K33" s="28"/>
    </row>
    <row r="34" spans="1:11" ht="12.75" customHeight="1" x14ac:dyDescent="0.2">
      <c r="A34" s="23" t="s">
        <v>245</v>
      </c>
      <c r="B34" s="24" t="s">
        <v>205</v>
      </c>
      <c r="C34" s="24" t="s">
        <v>246</v>
      </c>
      <c r="D34" s="24" t="s">
        <v>206</v>
      </c>
      <c r="E34" s="24" t="s">
        <v>247</v>
      </c>
      <c r="F34" s="65" t="s">
        <v>248</v>
      </c>
      <c r="G34" s="67"/>
      <c r="H34" s="25"/>
      <c r="I34" s="25"/>
      <c r="J34" s="25"/>
      <c r="K34" s="25"/>
    </row>
    <row r="35" spans="1:11" ht="12.75" customHeight="1" x14ac:dyDescent="0.2">
      <c r="A35" s="26" t="s">
        <v>249</v>
      </c>
      <c r="B35" s="27" t="s">
        <v>205</v>
      </c>
      <c r="C35" s="27" t="s">
        <v>250</v>
      </c>
      <c r="D35" s="27" t="s">
        <v>206</v>
      </c>
      <c r="E35" s="27" t="s">
        <v>251</v>
      </c>
      <c r="F35" s="66" t="s">
        <v>252</v>
      </c>
      <c r="G35" s="68"/>
      <c r="H35" s="28"/>
      <c r="I35" s="28"/>
      <c r="J35" s="28"/>
      <c r="K35" s="28"/>
    </row>
    <row r="36" spans="1:11" ht="12.75" customHeight="1" x14ac:dyDescent="0.2">
      <c r="A36" s="23" t="s">
        <v>253</v>
      </c>
      <c r="B36" s="24" t="s">
        <v>205</v>
      </c>
      <c r="C36" s="24" t="s">
        <v>254</v>
      </c>
      <c r="D36" s="24" t="s">
        <v>206</v>
      </c>
      <c r="E36" s="24" t="s">
        <v>255</v>
      </c>
      <c r="F36" s="65" t="s">
        <v>256</v>
      </c>
      <c r="G36" s="67"/>
      <c r="H36" s="25"/>
      <c r="I36" s="25"/>
      <c r="J36" s="25"/>
      <c r="K36" s="25"/>
    </row>
    <row r="37" spans="1:11" ht="12.75" customHeight="1" x14ac:dyDescent="0.2">
      <c r="A37" s="26" t="s">
        <v>257</v>
      </c>
      <c r="B37" s="27" t="s">
        <v>205</v>
      </c>
      <c r="C37" s="27" t="s">
        <v>258</v>
      </c>
      <c r="D37" s="27" t="s">
        <v>206</v>
      </c>
      <c r="E37" s="27" t="s">
        <v>259</v>
      </c>
      <c r="F37" s="66" t="s">
        <v>260</v>
      </c>
      <c r="G37" s="68"/>
      <c r="H37" s="28"/>
      <c r="I37" s="28"/>
      <c r="J37" s="28"/>
      <c r="K37" s="28"/>
    </row>
    <row r="38" spans="1:11" ht="12.75" customHeight="1" x14ac:dyDescent="0.2">
      <c r="A38" s="23" t="s">
        <v>261</v>
      </c>
      <c r="B38" s="24" t="s">
        <v>205</v>
      </c>
      <c r="C38" s="24" t="s">
        <v>262</v>
      </c>
      <c r="D38" s="24" t="s">
        <v>206</v>
      </c>
      <c r="E38" s="24" t="s">
        <v>263</v>
      </c>
      <c r="F38" s="65" t="s">
        <v>264</v>
      </c>
      <c r="G38" s="67"/>
      <c r="H38" s="25"/>
      <c r="I38" s="25"/>
      <c r="J38" s="25"/>
      <c r="K38" s="25"/>
    </row>
    <row r="39" spans="1:11" ht="12.75" customHeight="1" x14ac:dyDescent="0.2">
      <c r="A39" s="26" t="s">
        <v>265</v>
      </c>
      <c r="B39" s="27" t="s">
        <v>205</v>
      </c>
      <c r="C39" s="27" t="s">
        <v>266</v>
      </c>
      <c r="D39" s="27" t="s">
        <v>206</v>
      </c>
      <c r="E39" s="27" t="s">
        <v>267</v>
      </c>
      <c r="F39" s="66" t="s">
        <v>268</v>
      </c>
      <c r="G39" s="68"/>
      <c r="H39" s="28"/>
      <c r="I39" s="28"/>
      <c r="J39" s="28"/>
      <c r="K39" s="28"/>
    </row>
    <row r="40" spans="1:11" ht="12.75" customHeight="1" x14ac:dyDescent="0.2">
      <c r="A40" s="23" t="s">
        <v>269</v>
      </c>
      <c r="B40" s="24" t="s">
        <v>205</v>
      </c>
      <c r="C40" s="24" t="s">
        <v>270</v>
      </c>
      <c r="D40" s="24" t="s">
        <v>206</v>
      </c>
      <c r="E40" s="24" t="s">
        <v>271</v>
      </c>
      <c r="F40" s="65" t="s">
        <v>272</v>
      </c>
      <c r="G40" s="67"/>
      <c r="H40" s="25"/>
      <c r="I40" s="25"/>
      <c r="J40" s="25"/>
      <c r="K40" s="25"/>
    </row>
    <row r="41" spans="1:11" ht="12.75" customHeight="1" x14ac:dyDescent="0.2">
      <c r="A41" s="26" t="s">
        <v>273</v>
      </c>
      <c r="B41" s="27" t="s">
        <v>205</v>
      </c>
      <c r="C41" s="27" t="s">
        <v>274</v>
      </c>
      <c r="D41" s="27" t="s">
        <v>206</v>
      </c>
      <c r="E41" s="27" t="s">
        <v>275</v>
      </c>
      <c r="F41" s="66" t="s">
        <v>276</v>
      </c>
      <c r="G41" s="68"/>
      <c r="H41" s="28"/>
      <c r="I41" s="28"/>
      <c r="J41" s="28"/>
      <c r="K41" s="28"/>
    </row>
    <row r="42" spans="1:11" ht="12.75" customHeight="1" x14ac:dyDescent="0.2">
      <c r="A42" s="23" t="s">
        <v>277</v>
      </c>
      <c r="B42" s="24" t="s">
        <v>205</v>
      </c>
      <c r="C42" s="24" t="s">
        <v>278</v>
      </c>
      <c r="D42" s="24" t="s">
        <v>206</v>
      </c>
      <c r="E42" s="24" t="s">
        <v>279</v>
      </c>
      <c r="F42" s="65" t="s">
        <v>280</v>
      </c>
      <c r="G42" s="67"/>
      <c r="H42" s="25"/>
      <c r="I42" s="25"/>
      <c r="J42" s="25"/>
      <c r="K42" s="25"/>
    </row>
    <row r="43" spans="1:11" ht="12.75" customHeight="1" x14ac:dyDescent="0.2">
      <c r="A43" s="26" t="s">
        <v>281</v>
      </c>
      <c r="B43" s="27" t="s">
        <v>205</v>
      </c>
      <c r="C43" s="27" t="s">
        <v>282</v>
      </c>
      <c r="D43" s="27" t="s">
        <v>206</v>
      </c>
      <c r="E43" s="27" t="s">
        <v>283</v>
      </c>
      <c r="F43" s="66" t="s">
        <v>284</v>
      </c>
      <c r="G43" s="68"/>
      <c r="H43" s="28"/>
      <c r="I43" s="28" t="s">
        <v>285</v>
      </c>
      <c r="J43" s="28"/>
      <c r="K43" s="28"/>
    </row>
    <row r="44" spans="1:11" ht="12.75" customHeight="1" x14ac:dyDescent="0.2">
      <c r="A44" s="23" t="s">
        <v>286</v>
      </c>
      <c r="B44" s="24" t="s">
        <v>205</v>
      </c>
      <c r="C44" s="24" t="s">
        <v>132</v>
      </c>
      <c r="D44" s="24" t="s">
        <v>206</v>
      </c>
      <c r="E44" s="24" t="s">
        <v>287</v>
      </c>
      <c r="F44" s="65" t="s">
        <v>134</v>
      </c>
      <c r="G44" s="67"/>
      <c r="H44" s="25"/>
      <c r="I44" s="25" t="s">
        <v>288</v>
      </c>
      <c r="J44" s="25"/>
      <c r="K44" s="25"/>
    </row>
    <row r="45" spans="1:11" ht="12.75" customHeight="1" x14ac:dyDescent="0.2">
      <c r="A45" s="26" t="s">
        <v>289</v>
      </c>
      <c r="B45" s="27" t="s">
        <v>205</v>
      </c>
      <c r="C45" s="27" t="s">
        <v>290</v>
      </c>
      <c r="D45" s="27" t="s">
        <v>206</v>
      </c>
      <c r="E45" s="27" t="s">
        <v>291</v>
      </c>
      <c r="F45" s="66" t="s">
        <v>292</v>
      </c>
      <c r="G45" s="68"/>
      <c r="H45" s="28"/>
      <c r="I45" s="28" t="s">
        <v>293</v>
      </c>
      <c r="J45" s="28"/>
      <c r="K45" s="28"/>
    </row>
    <row r="46" spans="1:11" ht="12.75" customHeight="1" x14ac:dyDescent="0.2">
      <c r="A46" s="23" t="s">
        <v>294</v>
      </c>
      <c r="B46" s="24" t="s">
        <v>205</v>
      </c>
      <c r="C46" s="24" t="s">
        <v>295</v>
      </c>
      <c r="D46" s="24" t="s">
        <v>206</v>
      </c>
      <c r="E46" s="24" t="s">
        <v>296</v>
      </c>
      <c r="F46" s="65" t="s">
        <v>297</v>
      </c>
      <c r="G46" s="67"/>
      <c r="H46" s="25"/>
      <c r="I46" s="25" t="s">
        <v>298</v>
      </c>
      <c r="J46" s="25"/>
      <c r="K46" s="25"/>
    </row>
    <row r="47" spans="1:11" ht="12.75" customHeight="1" x14ac:dyDescent="0.2">
      <c r="A47" s="26" t="s">
        <v>299</v>
      </c>
      <c r="B47" s="27" t="s">
        <v>205</v>
      </c>
      <c r="C47" s="27" t="s">
        <v>300</v>
      </c>
      <c r="D47" s="27" t="s">
        <v>206</v>
      </c>
      <c r="E47" s="27" t="s">
        <v>301</v>
      </c>
      <c r="F47" s="66" t="s">
        <v>302</v>
      </c>
      <c r="G47" s="68"/>
      <c r="H47" s="28"/>
      <c r="I47" s="28" t="s">
        <v>303</v>
      </c>
      <c r="J47" s="28"/>
      <c r="K47" s="28"/>
    </row>
    <row r="48" spans="1:11" ht="12.75" customHeight="1" x14ac:dyDescent="0.2">
      <c r="A48" s="23" t="s">
        <v>304</v>
      </c>
      <c r="B48" s="24" t="s">
        <v>205</v>
      </c>
      <c r="C48" s="24" t="s">
        <v>305</v>
      </c>
      <c r="D48" s="24" t="s">
        <v>206</v>
      </c>
      <c r="E48" s="24" t="s">
        <v>306</v>
      </c>
      <c r="F48" s="65" t="s">
        <v>307</v>
      </c>
      <c r="G48" s="67"/>
      <c r="H48" s="25"/>
      <c r="I48" s="25" t="s">
        <v>285</v>
      </c>
      <c r="J48" s="25"/>
      <c r="K48" s="25"/>
    </row>
    <row r="49" spans="1:11" ht="12.75" customHeight="1" x14ac:dyDescent="0.2">
      <c r="A49" s="26" t="s">
        <v>308</v>
      </c>
      <c r="B49" s="27" t="s">
        <v>205</v>
      </c>
      <c r="C49" s="27" t="s">
        <v>309</v>
      </c>
      <c r="D49" s="27" t="s">
        <v>206</v>
      </c>
      <c r="E49" s="27" t="s">
        <v>310</v>
      </c>
      <c r="F49" s="66" t="s">
        <v>311</v>
      </c>
      <c r="G49" s="68"/>
      <c r="H49" s="28"/>
      <c r="I49" s="28" t="s">
        <v>288</v>
      </c>
      <c r="J49" s="28"/>
      <c r="K49" s="28"/>
    </row>
    <row r="50" spans="1:11" ht="12.75" customHeight="1" x14ac:dyDescent="0.2">
      <c r="A50" s="23" t="s">
        <v>312</v>
      </c>
      <c r="B50" s="24" t="s">
        <v>205</v>
      </c>
      <c r="C50" s="24" t="s">
        <v>313</v>
      </c>
      <c r="D50" s="24" t="s">
        <v>206</v>
      </c>
      <c r="E50" s="24" t="s">
        <v>314</v>
      </c>
      <c r="F50" s="65" t="s">
        <v>315</v>
      </c>
      <c r="G50" s="67"/>
      <c r="H50" s="25"/>
      <c r="I50" s="25" t="s">
        <v>293</v>
      </c>
      <c r="J50" s="25"/>
      <c r="K50" s="25"/>
    </row>
    <row r="51" spans="1:11" ht="12.75" customHeight="1" x14ac:dyDescent="0.2">
      <c r="A51" s="26" t="s">
        <v>316</v>
      </c>
      <c r="B51" s="27" t="s">
        <v>205</v>
      </c>
      <c r="C51" s="27" t="s">
        <v>317</v>
      </c>
      <c r="D51" s="27" t="s">
        <v>206</v>
      </c>
      <c r="E51" s="27" t="s">
        <v>318</v>
      </c>
      <c r="F51" s="66" t="s">
        <v>319</v>
      </c>
      <c r="G51" s="68"/>
      <c r="H51" s="28"/>
      <c r="I51" s="28" t="s">
        <v>320</v>
      </c>
      <c r="J51" s="28"/>
      <c r="K51" s="28"/>
    </row>
    <row r="52" spans="1:11" ht="12.75" customHeight="1" x14ac:dyDescent="0.2">
      <c r="A52" s="23" t="s">
        <v>321</v>
      </c>
      <c r="B52" s="24" t="s">
        <v>205</v>
      </c>
      <c r="C52" s="24" t="s">
        <v>322</v>
      </c>
      <c r="D52" s="24" t="s">
        <v>206</v>
      </c>
      <c r="E52" s="24" t="s">
        <v>323</v>
      </c>
      <c r="F52" s="65" t="s">
        <v>324</v>
      </c>
      <c r="G52" s="67"/>
      <c r="H52" s="25"/>
      <c r="I52" s="25" t="s">
        <v>303</v>
      </c>
      <c r="J52" s="25"/>
      <c r="K52" s="25"/>
    </row>
    <row r="53" spans="1:11" ht="12.75" customHeight="1" x14ac:dyDescent="0.2">
      <c r="A53" s="26" t="s">
        <v>325</v>
      </c>
      <c r="B53" s="27" t="s">
        <v>205</v>
      </c>
      <c r="C53" s="27" t="s">
        <v>326</v>
      </c>
      <c r="D53" s="27" t="s">
        <v>206</v>
      </c>
      <c r="E53" s="27" t="s">
        <v>327</v>
      </c>
      <c r="F53" s="66" t="s">
        <v>328</v>
      </c>
      <c r="G53" s="70"/>
      <c r="H53" s="28"/>
      <c r="I53" s="28" t="s">
        <v>285</v>
      </c>
      <c r="J53" s="28"/>
      <c r="K53" s="28"/>
    </row>
    <row r="54" spans="1:11" ht="12.75" customHeight="1" x14ac:dyDescent="0.2">
      <c r="A54" s="23" t="s">
        <v>329</v>
      </c>
      <c r="B54" s="24" t="s">
        <v>205</v>
      </c>
      <c r="C54" s="24" t="s">
        <v>330</v>
      </c>
      <c r="D54" s="24" t="s">
        <v>206</v>
      </c>
      <c r="E54" s="24" t="s">
        <v>331</v>
      </c>
      <c r="F54" s="65" t="s">
        <v>332</v>
      </c>
      <c r="G54" s="67"/>
      <c r="H54" s="25"/>
      <c r="I54" s="25" t="s">
        <v>288</v>
      </c>
      <c r="J54" s="25"/>
      <c r="K54" s="25"/>
    </row>
    <row r="55" spans="1:11" ht="12.75" customHeight="1" x14ac:dyDescent="0.2">
      <c r="A55" s="26" t="s">
        <v>333</v>
      </c>
      <c r="B55" s="27" t="s">
        <v>205</v>
      </c>
      <c r="C55" s="27" t="s">
        <v>334</v>
      </c>
      <c r="D55" s="27" t="s">
        <v>206</v>
      </c>
      <c r="E55" s="27" t="s">
        <v>335</v>
      </c>
      <c r="F55" s="66" t="s">
        <v>336</v>
      </c>
      <c r="G55" s="68"/>
      <c r="H55" s="28"/>
      <c r="I55" s="28" t="s">
        <v>293</v>
      </c>
      <c r="J55" s="28"/>
      <c r="K55" s="28"/>
    </row>
    <row r="56" spans="1:11" ht="12.75" customHeight="1" x14ac:dyDescent="0.2">
      <c r="A56" s="23" t="s">
        <v>337</v>
      </c>
      <c r="B56" s="24" t="s">
        <v>205</v>
      </c>
      <c r="C56" s="24" t="s">
        <v>338</v>
      </c>
      <c r="D56" s="24" t="s">
        <v>206</v>
      </c>
      <c r="E56" s="24" t="s">
        <v>339</v>
      </c>
      <c r="F56" s="65" t="s">
        <v>340</v>
      </c>
      <c r="G56" s="67"/>
      <c r="H56" s="25"/>
      <c r="I56" s="25" t="s">
        <v>341</v>
      </c>
      <c r="J56" s="25"/>
      <c r="K56" s="25"/>
    </row>
    <row r="57" spans="1:11" ht="12.75" customHeight="1" x14ac:dyDescent="0.2">
      <c r="A57" s="26" t="s">
        <v>342</v>
      </c>
      <c r="B57" s="27" t="s">
        <v>205</v>
      </c>
      <c r="C57" s="27" t="s">
        <v>343</v>
      </c>
      <c r="D57" s="27" t="s">
        <v>206</v>
      </c>
      <c r="E57" s="27" t="s">
        <v>344</v>
      </c>
      <c r="F57" s="66" t="s">
        <v>345</v>
      </c>
      <c r="G57" s="68"/>
      <c r="H57" s="28"/>
      <c r="I57" s="28" t="s">
        <v>303</v>
      </c>
      <c r="J57" s="28"/>
      <c r="K57" s="28"/>
    </row>
    <row r="58" spans="1:11" ht="12.75" customHeight="1" x14ac:dyDescent="0.2">
      <c r="A58" s="23" t="s">
        <v>346</v>
      </c>
      <c r="B58" s="24" t="s">
        <v>205</v>
      </c>
      <c r="C58" s="24" t="s">
        <v>347</v>
      </c>
      <c r="D58" s="24" t="s">
        <v>206</v>
      </c>
      <c r="E58" s="24" t="s">
        <v>348</v>
      </c>
      <c r="F58" s="65" t="s">
        <v>349</v>
      </c>
      <c r="G58" s="67"/>
      <c r="H58" s="25"/>
      <c r="I58" s="25" t="s">
        <v>285</v>
      </c>
      <c r="J58" s="25"/>
      <c r="K58" s="25"/>
    </row>
    <row r="59" spans="1:11" ht="12.75" customHeight="1" x14ac:dyDescent="0.2">
      <c r="A59" s="26" t="s">
        <v>350</v>
      </c>
      <c r="B59" s="27" t="s">
        <v>205</v>
      </c>
      <c r="C59" s="27" t="s">
        <v>351</v>
      </c>
      <c r="D59" s="27" t="s">
        <v>206</v>
      </c>
      <c r="E59" s="27" t="s">
        <v>352</v>
      </c>
      <c r="F59" s="66" t="s">
        <v>353</v>
      </c>
      <c r="G59" s="68"/>
      <c r="H59" s="28"/>
      <c r="I59" s="28" t="s">
        <v>288</v>
      </c>
      <c r="J59" s="28"/>
      <c r="K59" s="28"/>
    </row>
    <row r="60" spans="1:11" ht="12.75" customHeight="1" x14ac:dyDescent="0.2">
      <c r="A60" s="23" t="s">
        <v>354</v>
      </c>
      <c r="B60" s="24" t="s">
        <v>205</v>
      </c>
      <c r="C60" s="24" t="s">
        <v>355</v>
      </c>
      <c r="D60" s="24" t="s">
        <v>206</v>
      </c>
      <c r="E60" s="24" t="s">
        <v>356</v>
      </c>
      <c r="F60" s="65" t="s">
        <v>357</v>
      </c>
      <c r="G60" s="67"/>
      <c r="H60" s="25"/>
      <c r="I60" s="25" t="s">
        <v>293</v>
      </c>
      <c r="J60" s="25"/>
      <c r="K60" s="25"/>
    </row>
    <row r="61" spans="1:11" ht="12.75" customHeight="1" x14ac:dyDescent="0.2">
      <c r="A61" s="26" t="s">
        <v>358</v>
      </c>
      <c r="B61" s="27" t="s">
        <v>205</v>
      </c>
      <c r="C61" s="27" t="s">
        <v>359</v>
      </c>
      <c r="D61" s="27" t="s">
        <v>206</v>
      </c>
      <c r="E61" s="27" t="s">
        <v>360</v>
      </c>
      <c r="F61" s="66" t="s">
        <v>361</v>
      </c>
      <c r="G61" s="68"/>
      <c r="H61" s="28"/>
      <c r="I61" s="28" t="s">
        <v>362</v>
      </c>
      <c r="J61" s="28"/>
      <c r="K61" s="28"/>
    </row>
    <row r="62" spans="1:11" ht="12.75" customHeight="1" x14ac:dyDescent="0.2">
      <c r="A62" s="23" t="s">
        <v>363</v>
      </c>
      <c r="B62" s="24" t="s">
        <v>205</v>
      </c>
      <c r="C62" s="24" t="s">
        <v>364</v>
      </c>
      <c r="D62" s="24" t="s">
        <v>206</v>
      </c>
      <c r="E62" s="24" t="s">
        <v>365</v>
      </c>
      <c r="F62" s="65" t="s">
        <v>366</v>
      </c>
      <c r="G62" s="67"/>
      <c r="H62" s="25"/>
      <c r="I62" s="25" t="s">
        <v>303</v>
      </c>
      <c r="J62" s="25"/>
      <c r="K62" s="25"/>
    </row>
    <row r="63" spans="1:11" ht="12.75" customHeight="1" x14ac:dyDescent="0.2">
      <c r="A63" s="26" t="s">
        <v>367</v>
      </c>
      <c r="B63" s="27" t="s">
        <v>205</v>
      </c>
      <c r="C63" s="27" t="s">
        <v>368</v>
      </c>
      <c r="D63" s="27" t="s">
        <v>206</v>
      </c>
      <c r="E63" s="27" t="s">
        <v>369</v>
      </c>
      <c r="F63" s="66" t="s">
        <v>370</v>
      </c>
      <c r="G63" s="68"/>
      <c r="H63" s="28"/>
      <c r="I63" s="28" t="s">
        <v>285</v>
      </c>
      <c r="J63" s="28"/>
      <c r="K63" s="28"/>
    </row>
    <row r="64" spans="1:11" ht="12.75" customHeight="1" x14ac:dyDescent="0.2">
      <c r="A64" s="23" t="s">
        <v>371</v>
      </c>
      <c r="B64" s="24" t="s">
        <v>205</v>
      </c>
      <c r="C64" s="24" t="s">
        <v>372</v>
      </c>
      <c r="D64" s="24" t="s">
        <v>206</v>
      </c>
      <c r="E64" s="24" t="s">
        <v>373</v>
      </c>
      <c r="F64" s="65" t="s">
        <v>374</v>
      </c>
      <c r="G64" s="67"/>
      <c r="H64" s="25"/>
      <c r="I64" s="25" t="s">
        <v>288</v>
      </c>
      <c r="J64" s="25"/>
      <c r="K64" s="25"/>
    </row>
    <row r="65" spans="1:11" ht="12.75" customHeight="1" x14ac:dyDescent="0.2">
      <c r="A65" s="26" t="s">
        <v>375</v>
      </c>
      <c r="B65" s="27" t="s">
        <v>205</v>
      </c>
      <c r="C65" s="27" t="s">
        <v>376</v>
      </c>
      <c r="D65" s="27" t="s">
        <v>206</v>
      </c>
      <c r="E65" s="27" t="s">
        <v>377</v>
      </c>
      <c r="F65" s="66" t="s">
        <v>378</v>
      </c>
      <c r="G65" s="68"/>
      <c r="H65" s="28"/>
      <c r="I65" s="28" t="s">
        <v>293</v>
      </c>
      <c r="J65" s="28"/>
      <c r="K65" s="28"/>
    </row>
    <row r="66" spans="1:11" ht="12.75" customHeight="1" x14ac:dyDescent="0.2">
      <c r="A66" s="23" t="s">
        <v>379</v>
      </c>
      <c r="B66" s="24" t="s">
        <v>205</v>
      </c>
      <c r="C66" s="24" t="s">
        <v>380</v>
      </c>
      <c r="D66" s="24" t="s">
        <v>206</v>
      </c>
      <c r="E66" s="24" t="s">
        <v>381</v>
      </c>
      <c r="F66" s="65" t="s">
        <v>382</v>
      </c>
      <c r="G66" s="67"/>
      <c r="H66" s="25"/>
      <c r="I66" s="25" t="s">
        <v>383</v>
      </c>
      <c r="J66" s="25"/>
      <c r="K66" s="25"/>
    </row>
    <row r="67" spans="1:11" ht="12.75" customHeight="1" x14ac:dyDescent="0.2">
      <c r="A67" s="26" t="s">
        <v>384</v>
      </c>
      <c r="B67" s="27" t="s">
        <v>205</v>
      </c>
      <c r="C67" s="27" t="s">
        <v>385</v>
      </c>
      <c r="D67" s="27" t="s">
        <v>206</v>
      </c>
      <c r="E67" s="27" t="s">
        <v>386</v>
      </c>
      <c r="F67" s="66" t="s">
        <v>387</v>
      </c>
      <c r="G67" s="68"/>
      <c r="H67" s="28"/>
      <c r="I67" s="28" t="s">
        <v>303</v>
      </c>
      <c r="J67" s="28"/>
      <c r="K67" s="28"/>
    </row>
    <row r="68" spans="1:11" ht="12.75" customHeight="1" x14ac:dyDescent="0.2">
      <c r="A68" s="23" t="s">
        <v>388</v>
      </c>
      <c r="B68" s="24" t="s">
        <v>205</v>
      </c>
      <c r="C68" s="24" t="s">
        <v>389</v>
      </c>
      <c r="D68" s="24" t="s">
        <v>206</v>
      </c>
      <c r="E68" s="24" t="s">
        <v>390</v>
      </c>
      <c r="F68" s="65" t="s">
        <v>391</v>
      </c>
      <c r="G68" s="67"/>
      <c r="H68" s="25"/>
      <c r="I68" s="25" t="s">
        <v>285</v>
      </c>
      <c r="J68" s="25"/>
      <c r="K68" s="25"/>
    </row>
    <row r="69" spans="1:11" ht="12.75" customHeight="1" x14ac:dyDescent="0.2">
      <c r="A69" s="26" t="s">
        <v>392</v>
      </c>
      <c r="B69" s="27" t="s">
        <v>205</v>
      </c>
      <c r="C69" s="27" t="s">
        <v>393</v>
      </c>
      <c r="D69" s="27" t="s">
        <v>206</v>
      </c>
      <c r="E69" s="27" t="s">
        <v>394</v>
      </c>
      <c r="F69" s="66" t="s">
        <v>395</v>
      </c>
      <c r="G69" s="68"/>
      <c r="H69" s="28"/>
      <c r="I69" s="28" t="s">
        <v>288</v>
      </c>
      <c r="J69" s="28"/>
      <c r="K69" s="28"/>
    </row>
    <row r="70" spans="1:11" ht="12.75" customHeight="1" x14ac:dyDescent="0.2">
      <c r="A70" s="23" t="s">
        <v>396</v>
      </c>
      <c r="B70" s="24" t="s">
        <v>205</v>
      </c>
      <c r="C70" s="24" t="s">
        <v>397</v>
      </c>
      <c r="D70" s="24" t="s">
        <v>206</v>
      </c>
      <c r="E70" s="24" t="s">
        <v>398</v>
      </c>
      <c r="F70" s="65" t="s">
        <v>399</v>
      </c>
      <c r="G70" s="67"/>
      <c r="H70" s="25"/>
      <c r="I70" s="25" t="s">
        <v>293</v>
      </c>
      <c r="J70" s="25"/>
      <c r="K70" s="25"/>
    </row>
    <row r="71" spans="1:11" ht="12.75" customHeight="1" x14ac:dyDescent="0.2">
      <c r="A71" s="26" t="s">
        <v>400</v>
      </c>
      <c r="B71" s="27" t="s">
        <v>401</v>
      </c>
      <c r="C71" s="27" t="s">
        <v>402</v>
      </c>
      <c r="D71" s="27" t="s">
        <v>403</v>
      </c>
      <c r="E71" s="27" t="s">
        <v>404</v>
      </c>
      <c r="F71" s="66" t="s">
        <v>405</v>
      </c>
      <c r="G71" s="68"/>
      <c r="H71" s="28"/>
      <c r="I71" s="28" t="s">
        <v>406</v>
      </c>
      <c r="J71" s="28"/>
      <c r="K71" s="28"/>
    </row>
    <row r="72" spans="1:11" ht="12.75" customHeight="1" x14ac:dyDescent="0.2">
      <c r="A72" s="23" t="s">
        <v>407</v>
      </c>
      <c r="B72" s="24" t="s">
        <v>401</v>
      </c>
      <c r="C72" s="24" t="s">
        <v>408</v>
      </c>
      <c r="D72" s="24" t="s">
        <v>403</v>
      </c>
      <c r="E72" s="24" t="s">
        <v>409</v>
      </c>
      <c r="F72" s="65" t="s">
        <v>410</v>
      </c>
      <c r="G72" s="69"/>
      <c r="H72" s="25"/>
      <c r="I72" s="25" t="s">
        <v>303</v>
      </c>
      <c r="J72" s="25"/>
      <c r="K72" s="25"/>
    </row>
    <row r="73" spans="1:11" ht="12.75" customHeight="1" x14ac:dyDescent="0.2">
      <c r="A73" s="26" t="s">
        <v>411</v>
      </c>
      <c r="B73" s="27" t="s">
        <v>401</v>
      </c>
      <c r="C73" s="27" t="s">
        <v>412</v>
      </c>
      <c r="D73" s="27" t="s">
        <v>403</v>
      </c>
      <c r="E73" s="27" t="s">
        <v>413</v>
      </c>
      <c r="F73" s="66" t="s">
        <v>414</v>
      </c>
      <c r="G73" s="68"/>
      <c r="H73" s="28"/>
      <c r="I73" s="28" t="s">
        <v>285</v>
      </c>
      <c r="J73" s="28"/>
      <c r="K73" s="28"/>
    </row>
    <row r="74" spans="1:11" ht="12.75" customHeight="1" x14ac:dyDescent="0.2">
      <c r="A74" s="23" t="s">
        <v>415</v>
      </c>
      <c r="B74" s="24" t="s">
        <v>401</v>
      </c>
      <c r="C74" s="24" t="s">
        <v>416</v>
      </c>
      <c r="D74" s="24" t="s">
        <v>403</v>
      </c>
      <c r="E74" s="24" t="s">
        <v>417</v>
      </c>
      <c r="F74" s="65" t="s">
        <v>418</v>
      </c>
      <c r="G74" s="67"/>
      <c r="H74" s="25"/>
      <c r="I74" s="25" t="s">
        <v>288</v>
      </c>
      <c r="J74" s="25"/>
      <c r="K74" s="25"/>
    </row>
    <row r="75" spans="1:11" ht="12.75" customHeight="1" x14ac:dyDescent="0.2">
      <c r="A75" s="26" t="s">
        <v>419</v>
      </c>
      <c r="B75" s="27" t="s">
        <v>401</v>
      </c>
      <c r="C75" s="27" t="s">
        <v>420</v>
      </c>
      <c r="D75" s="27" t="s">
        <v>403</v>
      </c>
      <c r="E75" s="27" t="s">
        <v>421</v>
      </c>
      <c r="F75" s="66" t="s">
        <v>422</v>
      </c>
      <c r="G75" s="68"/>
      <c r="H75" s="28"/>
      <c r="I75" s="28" t="s">
        <v>293</v>
      </c>
      <c r="J75" s="28"/>
      <c r="K75" s="28"/>
    </row>
    <row r="76" spans="1:11" ht="12.75" customHeight="1" x14ac:dyDescent="0.2">
      <c r="A76" s="23" t="s">
        <v>423</v>
      </c>
      <c r="B76" s="24" t="s">
        <v>401</v>
      </c>
      <c r="C76" s="24" t="s">
        <v>424</v>
      </c>
      <c r="D76" s="24" t="s">
        <v>403</v>
      </c>
      <c r="E76" s="24" t="s">
        <v>425</v>
      </c>
      <c r="F76" s="65" t="s">
        <v>426</v>
      </c>
      <c r="G76" s="67"/>
      <c r="H76" s="25"/>
      <c r="I76" s="25" t="s">
        <v>427</v>
      </c>
      <c r="J76" s="25"/>
      <c r="K76" s="25"/>
    </row>
    <row r="77" spans="1:11" ht="12.75" customHeight="1" x14ac:dyDescent="0.2">
      <c r="A77" s="26" t="s">
        <v>428</v>
      </c>
      <c r="B77" s="27" t="s">
        <v>401</v>
      </c>
      <c r="C77" s="27" t="s">
        <v>429</v>
      </c>
      <c r="D77" s="27" t="s">
        <v>403</v>
      </c>
      <c r="E77" s="27" t="s">
        <v>430</v>
      </c>
      <c r="F77" s="66" t="s">
        <v>431</v>
      </c>
      <c r="G77" s="68"/>
      <c r="H77" s="28"/>
      <c r="I77" s="28" t="s">
        <v>303</v>
      </c>
      <c r="J77" s="28"/>
      <c r="K77" s="28"/>
    </row>
    <row r="78" spans="1:11" ht="12.75" customHeight="1" x14ac:dyDescent="0.2">
      <c r="A78" s="23" t="s">
        <v>432</v>
      </c>
      <c r="B78" s="24" t="s">
        <v>401</v>
      </c>
      <c r="C78" s="24" t="s">
        <v>246</v>
      </c>
      <c r="D78" s="24" t="s">
        <v>403</v>
      </c>
      <c r="E78" s="24" t="s">
        <v>433</v>
      </c>
      <c r="F78" s="65" t="s">
        <v>434</v>
      </c>
      <c r="G78" s="67"/>
      <c r="H78" s="25"/>
      <c r="I78" s="25" t="s">
        <v>285</v>
      </c>
      <c r="J78" s="25"/>
      <c r="K78" s="25"/>
    </row>
    <row r="79" spans="1:11" ht="12.75" customHeight="1" x14ac:dyDescent="0.2">
      <c r="A79" s="26" t="s">
        <v>435</v>
      </c>
      <c r="B79" s="27" t="s">
        <v>401</v>
      </c>
      <c r="C79" s="27" t="s">
        <v>436</v>
      </c>
      <c r="D79" s="27" t="s">
        <v>403</v>
      </c>
      <c r="E79" s="27" t="s">
        <v>437</v>
      </c>
      <c r="F79" s="66" t="s">
        <v>438</v>
      </c>
      <c r="G79" s="68"/>
      <c r="H79" s="28"/>
      <c r="I79" s="28" t="s">
        <v>288</v>
      </c>
      <c r="J79" s="28"/>
      <c r="K79" s="28"/>
    </row>
    <row r="80" spans="1:11" ht="12.75" customHeight="1" x14ac:dyDescent="0.2">
      <c r="A80" s="23" t="s">
        <v>439</v>
      </c>
      <c r="B80" s="24" t="s">
        <v>401</v>
      </c>
      <c r="C80" s="24" t="s">
        <v>274</v>
      </c>
      <c r="D80" s="24" t="s">
        <v>403</v>
      </c>
      <c r="E80" s="24" t="s">
        <v>440</v>
      </c>
      <c r="F80" s="65" t="s">
        <v>441</v>
      </c>
      <c r="G80" s="67"/>
      <c r="H80" s="25"/>
      <c r="I80" s="25" t="s">
        <v>293</v>
      </c>
      <c r="J80" s="25"/>
      <c r="K80" s="25"/>
    </row>
    <row r="81" spans="1:11" ht="12.75" customHeight="1" x14ac:dyDescent="0.2">
      <c r="A81" s="26" t="s">
        <v>442</v>
      </c>
      <c r="B81" s="27" t="s">
        <v>401</v>
      </c>
      <c r="C81" s="27" t="s">
        <v>132</v>
      </c>
      <c r="D81" s="27" t="s">
        <v>403</v>
      </c>
      <c r="E81" s="27" t="s">
        <v>443</v>
      </c>
      <c r="F81" s="66" t="s">
        <v>134</v>
      </c>
      <c r="G81" s="68"/>
      <c r="H81" s="28"/>
      <c r="I81" s="28" t="s">
        <v>444</v>
      </c>
      <c r="J81" s="28"/>
      <c r="K81" s="28"/>
    </row>
    <row r="82" spans="1:11" ht="12.75" customHeight="1" x14ac:dyDescent="0.2">
      <c r="A82" s="23" t="s">
        <v>445</v>
      </c>
      <c r="B82" s="24" t="s">
        <v>401</v>
      </c>
      <c r="C82" s="24" t="s">
        <v>446</v>
      </c>
      <c r="D82" s="24" t="s">
        <v>403</v>
      </c>
      <c r="E82" s="24" t="s">
        <v>447</v>
      </c>
      <c r="F82" s="65" t="s">
        <v>448</v>
      </c>
      <c r="G82" s="67"/>
      <c r="H82" s="25"/>
      <c r="I82" s="25" t="s">
        <v>303</v>
      </c>
      <c r="J82" s="25"/>
      <c r="K82" s="25"/>
    </row>
    <row r="83" spans="1:11" ht="12.75" customHeight="1" x14ac:dyDescent="0.2">
      <c r="A83" s="26" t="s">
        <v>449</v>
      </c>
      <c r="B83" s="27" t="s">
        <v>401</v>
      </c>
      <c r="C83" s="27" t="s">
        <v>450</v>
      </c>
      <c r="D83" s="27" t="s">
        <v>403</v>
      </c>
      <c r="E83" s="27" t="s">
        <v>451</v>
      </c>
      <c r="F83" s="66" t="s">
        <v>452</v>
      </c>
      <c r="G83" s="68"/>
      <c r="H83" s="28"/>
      <c r="I83" s="28" t="s">
        <v>285</v>
      </c>
      <c r="J83" s="28"/>
      <c r="K83" s="28"/>
    </row>
    <row r="84" spans="1:11" ht="12.75" customHeight="1" x14ac:dyDescent="0.2">
      <c r="A84" s="23" t="s">
        <v>453</v>
      </c>
      <c r="B84" s="24" t="s">
        <v>401</v>
      </c>
      <c r="C84" s="24" t="s">
        <v>454</v>
      </c>
      <c r="D84" s="24" t="s">
        <v>403</v>
      </c>
      <c r="E84" s="24" t="s">
        <v>455</v>
      </c>
      <c r="F84" s="65" t="s">
        <v>456</v>
      </c>
      <c r="G84" s="67"/>
      <c r="H84" s="25"/>
      <c r="I84" s="25" t="s">
        <v>457</v>
      </c>
      <c r="J84" s="25"/>
      <c r="K84" s="25"/>
    </row>
    <row r="85" spans="1:11" ht="12.75" customHeight="1" x14ac:dyDescent="0.2">
      <c r="A85" s="26" t="s">
        <v>458</v>
      </c>
      <c r="B85" s="27" t="s">
        <v>401</v>
      </c>
      <c r="C85" s="27" t="s">
        <v>459</v>
      </c>
      <c r="D85" s="27" t="s">
        <v>403</v>
      </c>
      <c r="E85" s="27" t="s">
        <v>460</v>
      </c>
      <c r="F85" s="66" t="s">
        <v>461</v>
      </c>
      <c r="G85" s="70"/>
      <c r="H85" s="28"/>
      <c r="I85" s="29" t="s">
        <v>303</v>
      </c>
      <c r="J85" s="28"/>
      <c r="K85" s="28"/>
    </row>
    <row r="86" spans="1:11" ht="12.75" customHeight="1" x14ac:dyDescent="0.2">
      <c r="A86" s="23" t="s">
        <v>462</v>
      </c>
      <c r="B86" s="24" t="s">
        <v>463</v>
      </c>
      <c r="C86" s="24" t="s">
        <v>462</v>
      </c>
      <c r="D86" s="24" t="s">
        <v>462</v>
      </c>
      <c r="E86" s="24" t="s">
        <v>464</v>
      </c>
      <c r="F86" s="65" t="s">
        <v>465</v>
      </c>
      <c r="G86" s="67"/>
      <c r="H86" s="25"/>
      <c r="I86" s="25"/>
      <c r="J86" s="25"/>
      <c r="K86" s="25"/>
    </row>
    <row r="87" spans="1:11" ht="12.75" customHeight="1" x14ac:dyDescent="0.2">
      <c r="A87" s="26" t="s">
        <v>466</v>
      </c>
      <c r="B87" s="27" t="s">
        <v>463</v>
      </c>
      <c r="C87" s="27" t="s">
        <v>466</v>
      </c>
      <c r="D87" s="27" t="s">
        <v>466</v>
      </c>
      <c r="E87" s="27" t="s">
        <v>467</v>
      </c>
      <c r="F87" s="66" t="s">
        <v>468</v>
      </c>
      <c r="G87" s="68"/>
      <c r="H87" s="28"/>
      <c r="I87" s="28" t="s">
        <v>469</v>
      </c>
      <c r="J87" s="28"/>
      <c r="K87" s="28"/>
    </row>
    <row r="88" spans="1:11" ht="12.75" customHeight="1" x14ac:dyDescent="0.2">
      <c r="A88" s="23" t="s">
        <v>470</v>
      </c>
      <c r="B88" s="24" t="s">
        <v>463</v>
      </c>
      <c r="C88" s="24" t="s">
        <v>471</v>
      </c>
      <c r="D88" s="24" t="s">
        <v>470</v>
      </c>
      <c r="E88" s="24" t="s">
        <v>472</v>
      </c>
      <c r="F88" s="65" t="s">
        <v>473</v>
      </c>
      <c r="G88" s="67"/>
      <c r="H88" s="25"/>
      <c r="I88" s="25" t="s">
        <v>474</v>
      </c>
      <c r="J88" s="25"/>
      <c r="K88" s="25"/>
    </row>
    <row r="89" spans="1:11" ht="12.75" customHeight="1" x14ac:dyDescent="0.2">
      <c r="A89" s="26" t="s">
        <v>475</v>
      </c>
      <c r="B89" s="27" t="s">
        <v>463</v>
      </c>
      <c r="C89" s="27" t="s">
        <v>476</v>
      </c>
      <c r="D89" s="27" t="s">
        <v>475</v>
      </c>
      <c r="E89" s="27" t="s">
        <v>477</v>
      </c>
      <c r="F89" s="66" t="s">
        <v>478</v>
      </c>
      <c r="G89" s="68"/>
      <c r="H89" s="28"/>
      <c r="I89" s="28" t="s">
        <v>479</v>
      </c>
      <c r="J89" s="28"/>
      <c r="K89" s="28"/>
    </row>
    <row r="90" spans="1:11" ht="12.75" customHeight="1" x14ac:dyDescent="0.2">
      <c r="A90" s="23" t="s">
        <v>480</v>
      </c>
      <c r="B90" s="24" t="s">
        <v>463</v>
      </c>
      <c r="C90" s="24" t="s">
        <v>481</v>
      </c>
      <c r="D90" s="24" t="s">
        <v>480</v>
      </c>
      <c r="E90" s="24" t="s">
        <v>482</v>
      </c>
      <c r="F90" s="65" t="s">
        <v>483</v>
      </c>
      <c r="G90" s="67"/>
      <c r="H90" s="25"/>
      <c r="I90" s="25" t="s">
        <v>484</v>
      </c>
      <c r="J90" s="25"/>
      <c r="K90" s="25"/>
    </row>
    <row r="91" spans="1:11" ht="12.75" customHeight="1" x14ac:dyDescent="0.2">
      <c r="A91" s="26" t="s">
        <v>485</v>
      </c>
      <c r="B91" s="27" t="s">
        <v>463</v>
      </c>
      <c r="C91" s="27" t="s">
        <v>485</v>
      </c>
      <c r="D91" s="27" t="s">
        <v>485</v>
      </c>
      <c r="E91" s="27" t="s">
        <v>486</v>
      </c>
      <c r="F91" s="66" t="s">
        <v>487</v>
      </c>
      <c r="G91" s="68"/>
      <c r="H91" s="28"/>
      <c r="I91" s="28"/>
      <c r="J91" s="28"/>
      <c r="K91" s="28"/>
    </row>
    <row r="92" spans="1:11" ht="12.75" customHeight="1" x14ac:dyDescent="0.2">
      <c r="A92" s="23" t="s">
        <v>488</v>
      </c>
      <c r="B92" s="24" t="s">
        <v>463</v>
      </c>
      <c r="C92" s="24" t="s">
        <v>488</v>
      </c>
      <c r="D92" s="24" t="s">
        <v>488</v>
      </c>
      <c r="E92" s="24" t="s">
        <v>489</v>
      </c>
      <c r="F92" s="65" t="s">
        <v>490</v>
      </c>
      <c r="G92" s="67"/>
      <c r="H92" s="25"/>
      <c r="I92" s="25" t="s">
        <v>491</v>
      </c>
      <c r="J92" s="25"/>
      <c r="K92" s="25"/>
    </row>
    <row r="93" spans="1:11" ht="12.75" customHeight="1" x14ac:dyDescent="0.2">
      <c r="A93" s="26" t="s">
        <v>492</v>
      </c>
      <c r="B93" s="27" t="s">
        <v>463</v>
      </c>
      <c r="C93" s="27" t="s">
        <v>493</v>
      </c>
      <c r="D93" s="27" t="s">
        <v>492</v>
      </c>
      <c r="E93" s="27" t="s">
        <v>494</v>
      </c>
      <c r="F93" s="66" t="s">
        <v>495</v>
      </c>
      <c r="G93" s="68"/>
      <c r="H93" s="28"/>
      <c r="I93" s="28"/>
      <c r="J93" s="28"/>
      <c r="K93" s="28"/>
    </row>
    <row r="94" spans="1:11" ht="12.75" customHeight="1" x14ac:dyDescent="0.2">
      <c r="A94" s="23" t="s">
        <v>496</v>
      </c>
      <c r="B94" s="24" t="s">
        <v>463</v>
      </c>
      <c r="C94" s="24" t="s">
        <v>496</v>
      </c>
      <c r="D94" s="24" t="s">
        <v>496</v>
      </c>
      <c r="E94" s="24" t="s">
        <v>497</v>
      </c>
      <c r="F94" s="65" t="s">
        <v>498</v>
      </c>
      <c r="G94" s="67"/>
      <c r="H94" s="25"/>
      <c r="I94" s="25" t="s">
        <v>499</v>
      </c>
      <c r="J94" s="25"/>
      <c r="K94" s="25"/>
    </row>
    <row r="95" spans="1:11" ht="12.75" customHeight="1" x14ac:dyDescent="0.2">
      <c r="A95" s="26" t="s">
        <v>500</v>
      </c>
      <c r="B95" s="27" t="s">
        <v>463</v>
      </c>
      <c r="C95" s="27" t="s">
        <v>501</v>
      </c>
      <c r="D95" s="27" t="s">
        <v>500</v>
      </c>
      <c r="E95" s="27" t="s">
        <v>502</v>
      </c>
      <c r="F95" s="66" t="s">
        <v>503</v>
      </c>
      <c r="G95" s="68"/>
      <c r="H95" s="28"/>
      <c r="I95" s="28" t="s">
        <v>285</v>
      </c>
      <c r="J95" s="28"/>
      <c r="K95" s="28"/>
    </row>
    <row r="96" spans="1:11" ht="12.75" customHeight="1" x14ac:dyDescent="0.2">
      <c r="A96" s="23" t="s">
        <v>504</v>
      </c>
      <c r="B96" s="24" t="s">
        <v>463</v>
      </c>
      <c r="C96" s="24" t="s">
        <v>505</v>
      </c>
      <c r="D96" s="24" t="s">
        <v>504</v>
      </c>
      <c r="E96" s="24" t="s">
        <v>506</v>
      </c>
      <c r="F96" s="65" t="s">
        <v>507</v>
      </c>
      <c r="G96" s="67"/>
      <c r="H96" s="25"/>
      <c r="I96" s="25"/>
      <c r="J96" s="25"/>
      <c r="K96" s="25"/>
    </row>
    <row r="97" spans="1:11" ht="12.75" customHeight="1" x14ac:dyDescent="0.2">
      <c r="A97" s="26" t="s">
        <v>508</v>
      </c>
      <c r="B97" s="27" t="s">
        <v>463</v>
      </c>
      <c r="C97" s="27" t="s">
        <v>509</v>
      </c>
      <c r="D97" s="27" t="s">
        <v>508</v>
      </c>
      <c r="E97" s="27" t="s">
        <v>510</v>
      </c>
      <c r="F97" s="66" t="s">
        <v>511</v>
      </c>
      <c r="G97" s="68"/>
      <c r="H97" s="28"/>
      <c r="I97" s="28"/>
      <c r="J97" s="28"/>
      <c r="K97" s="28"/>
    </row>
    <row r="98" spans="1:11" ht="12.75" customHeight="1" x14ac:dyDescent="0.2">
      <c r="A98" s="23" t="s">
        <v>512</v>
      </c>
      <c r="B98" s="24" t="s">
        <v>463</v>
      </c>
      <c r="C98" s="24" t="s">
        <v>513</v>
      </c>
      <c r="D98" s="24" t="s">
        <v>512</v>
      </c>
      <c r="E98" s="24" t="s">
        <v>514</v>
      </c>
      <c r="F98" s="65" t="s">
        <v>515</v>
      </c>
      <c r="G98" s="67"/>
      <c r="H98" s="25"/>
      <c r="I98" s="25"/>
      <c r="J98" s="25"/>
      <c r="K98" s="25"/>
    </row>
    <row r="99" spans="1:11" ht="12.75" customHeight="1" x14ac:dyDescent="0.2">
      <c r="A99" s="26" t="s">
        <v>516</v>
      </c>
      <c r="B99" s="27" t="s">
        <v>463</v>
      </c>
      <c r="C99" s="27" t="s">
        <v>517</v>
      </c>
      <c r="D99" s="27" t="s">
        <v>516</v>
      </c>
      <c r="E99" s="27" t="s">
        <v>518</v>
      </c>
      <c r="F99" s="66" t="s">
        <v>519</v>
      </c>
      <c r="G99" s="68"/>
      <c r="H99" s="28"/>
      <c r="I99" s="28"/>
      <c r="J99" s="28"/>
      <c r="K99" s="28"/>
    </row>
    <row r="100" spans="1:11" ht="12.75" customHeight="1" x14ac:dyDescent="0.2">
      <c r="A100" s="23" t="s">
        <v>520</v>
      </c>
      <c r="B100" s="24" t="s">
        <v>463</v>
      </c>
      <c r="C100" s="24" t="s">
        <v>520</v>
      </c>
      <c r="D100" s="24" t="s">
        <v>520</v>
      </c>
      <c r="E100" s="24" t="s">
        <v>521</v>
      </c>
      <c r="F100" s="65" t="s">
        <v>522</v>
      </c>
      <c r="G100" s="67"/>
      <c r="H100" s="25"/>
      <c r="I100" s="25"/>
      <c r="J100" s="25"/>
      <c r="K100" s="25"/>
    </row>
    <row r="101" spans="1:11" ht="12.75" customHeight="1" x14ac:dyDescent="0.2">
      <c r="A101" s="26" t="s">
        <v>523</v>
      </c>
      <c r="B101" s="27" t="s">
        <v>524</v>
      </c>
      <c r="C101" s="27" t="s">
        <v>525</v>
      </c>
      <c r="D101" s="27" t="s">
        <v>526</v>
      </c>
      <c r="E101" s="27" t="s">
        <v>527</v>
      </c>
      <c r="F101" s="66" t="s">
        <v>528</v>
      </c>
      <c r="G101" s="68"/>
      <c r="H101" s="28"/>
      <c r="I101" s="28"/>
      <c r="J101" s="28"/>
      <c r="K101" s="28"/>
    </row>
    <row r="102" spans="1:11" ht="12.75" customHeight="1" x14ac:dyDescent="0.2">
      <c r="A102" s="23" t="s">
        <v>526</v>
      </c>
      <c r="B102" s="24" t="s">
        <v>524</v>
      </c>
      <c r="C102" s="24" t="s">
        <v>529</v>
      </c>
      <c r="D102" s="24" t="s">
        <v>526</v>
      </c>
      <c r="E102" s="24" t="s">
        <v>530</v>
      </c>
      <c r="F102" s="65" t="s">
        <v>531</v>
      </c>
      <c r="G102" s="67"/>
      <c r="H102" s="25"/>
      <c r="I102" s="25"/>
      <c r="J102" s="25"/>
      <c r="K102" s="25"/>
    </row>
    <row r="103" spans="1:11" ht="12.75" customHeight="1" x14ac:dyDescent="0.2">
      <c r="A103" s="26" t="s">
        <v>532</v>
      </c>
      <c r="B103" s="27" t="s">
        <v>524</v>
      </c>
      <c r="C103" s="27" t="s">
        <v>533</v>
      </c>
      <c r="D103" s="27" t="s">
        <v>526</v>
      </c>
      <c r="E103" s="27" t="s">
        <v>534</v>
      </c>
      <c r="F103" s="66" t="s">
        <v>535</v>
      </c>
      <c r="G103" s="68"/>
      <c r="H103" s="28"/>
      <c r="I103" s="28"/>
      <c r="J103" s="28"/>
      <c r="K103" s="28"/>
    </row>
    <row r="104" spans="1:11" ht="12.75" customHeight="1" x14ac:dyDescent="0.2">
      <c r="A104" s="23" t="s">
        <v>536</v>
      </c>
      <c r="B104" s="24" t="s">
        <v>524</v>
      </c>
      <c r="C104" s="24" t="s">
        <v>537</v>
      </c>
      <c r="D104" s="24" t="s">
        <v>526</v>
      </c>
      <c r="E104" s="24" t="s">
        <v>538</v>
      </c>
      <c r="F104" s="65" t="s">
        <v>539</v>
      </c>
      <c r="G104" s="67"/>
      <c r="H104" s="25"/>
      <c r="I104" s="25"/>
      <c r="J104" s="25"/>
      <c r="K104" s="25"/>
    </row>
    <row r="105" spans="1:11" ht="12.75" customHeight="1" x14ac:dyDescent="0.2">
      <c r="A105" s="26" t="s">
        <v>540</v>
      </c>
      <c r="B105" s="27" t="s">
        <v>524</v>
      </c>
      <c r="C105" s="27" t="s">
        <v>541</v>
      </c>
      <c r="D105" s="27" t="s">
        <v>526</v>
      </c>
      <c r="E105" s="27" t="s">
        <v>542</v>
      </c>
      <c r="F105" s="66" t="s">
        <v>543</v>
      </c>
      <c r="G105" s="68"/>
      <c r="H105" s="28"/>
      <c r="I105" s="28" t="s">
        <v>285</v>
      </c>
      <c r="J105" s="28"/>
      <c r="K105" s="28"/>
    </row>
    <row r="106" spans="1:11" ht="12.75" customHeight="1" x14ac:dyDescent="0.2">
      <c r="A106" s="23" t="s">
        <v>544</v>
      </c>
      <c r="B106" s="24" t="s">
        <v>524</v>
      </c>
      <c r="C106" s="24" t="s">
        <v>545</v>
      </c>
      <c r="D106" s="24" t="s">
        <v>526</v>
      </c>
      <c r="E106" s="24" t="s">
        <v>546</v>
      </c>
      <c r="F106" s="65" t="s">
        <v>547</v>
      </c>
      <c r="G106" s="67"/>
      <c r="H106" s="25"/>
      <c r="I106" s="25"/>
      <c r="J106" s="25"/>
      <c r="K106" s="25"/>
    </row>
    <row r="107" spans="1:11" ht="12.75" customHeight="1" x14ac:dyDescent="0.2">
      <c r="A107" s="26" t="s">
        <v>548</v>
      </c>
      <c r="B107" s="27" t="s">
        <v>549</v>
      </c>
      <c r="C107" s="27" t="s">
        <v>550</v>
      </c>
      <c r="D107" s="27" t="s">
        <v>182</v>
      </c>
      <c r="E107" s="27" t="s">
        <v>551</v>
      </c>
      <c r="F107" s="66" t="s">
        <v>552</v>
      </c>
      <c r="G107" s="68"/>
      <c r="H107" s="28"/>
      <c r="I107" s="28"/>
      <c r="J107" s="28"/>
      <c r="K107" s="28"/>
    </row>
    <row r="108" spans="1:11" ht="12.75" customHeight="1" x14ac:dyDescent="0.2">
      <c r="A108" s="23" t="s">
        <v>553</v>
      </c>
      <c r="B108" s="24" t="s">
        <v>549</v>
      </c>
      <c r="C108" s="24" t="s">
        <v>554</v>
      </c>
      <c r="D108" s="24" t="s">
        <v>182</v>
      </c>
      <c r="E108" s="24" t="s">
        <v>555</v>
      </c>
      <c r="F108" s="65" t="s">
        <v>556</v>
      </c>
      <c r="G108" s="67"/>
      <c r="H108" s="25"/>
      <c r="I108" s="25"/>
      <c r="J108" s="25"/>
      <c r="K108" s="25"/>
    </row>
    <row r="109" spans="1:11" ht="12.75" customHeight="1" x14ac:dyDescent="0.2">
      <c r="A109" s="26" t="s">
        <v>557</v>
      </c>
      <c r="B109" s="27" t="s">
        <v>549</v>
      </c>
      <c r="C109" s="27" t="s">
        <v>558</v>
      </c>
      <c r="D109" s="27" t="s">
        <v>182</v>
      </c>
      <c r="E109" s="27" t="s">
        <v>559</v>
      </c>
      <c r="F109" s="66" t="s">
        <v>560</v>
      </c>
      <c r="G109" s="68"/>
      <c r="H109" s="28"/>
      <c r="I109" s="28"/>
      <c r="J109" s="28"/>
      <c r="K109" s="28"/>
    </row>
    <row r="110" spans="1:11" ht="12.75" customHeight="1" x14ac:dyDescent="0.2">
      <c r="A110" s="23" t="s">
        <v>561</v>
      </c>
      <c r="B110" s="24" t="s">
        <v>549</v>
      </c>
      <c r="C110" s="24" t="s">
        <v>562</v>
      </c>
      <c r="D110" s="24" t="s">
        <v>182</v>
      </c>
      <c r="E110" s="24" t="s">
        <v>563</v>
      </c>
      <c r="F110" s="65" t="s">
        <v>564</v>
      </c>
      <c r="G110" s="67"/>
      <c r="H110" s="25"/>
      <c r="I110" s="25"/>
      <c r="J110" s="25"/>
      <c r="K110" s="25"/>
    </row>
    <row r="111" spans="1:11" ht="12.75" customHeight="1" x14ac:dyDescent="0.2">
      <c r="A111" s="26" t="s">
        <v>565</v>
      </c>
      <c r="B111" s="27" t="s">
        <v>549</v>
      </c>
      <c r="C111" s="27" t="s">
        <v>566</v>
      </c>
      <c r="D111" s="27" t="s">
        <v>182</v>
      </c>
      <c r="E111" s="27" t="s">
        <v>567</v>
      </c>
      <c r="F111" s="66" t="s">
        <v>568</v>
      </c>
      <c r="G111" s="68"/>
      <c r="H111" s="28"/>
      <c r="I111" s="28"/>
      <c r="J111" s="28"/>
      <c r="K111" s="28"/>
    </row>
    <row r="112" spans="1:11" ht="12.75" customHeight="1" x14ac:dyDescent="0.2">
      <c r="A112" s="23" t="s">
        <v>569</v>
      </c>
      <c r="B112" s="24" t="s">
        <v>549</v>
      </c>
      <c r="C112" s="24" t="s">
        <v>132</v>
      </c>
      <c r="D112" s="24" t="s">
        <v>182</v>
      </c>
      <c r="E112" s="24" t="s">
        <v>570</v>
      </c>
      <c r="F112" s="65" t="s">
        <v>571</v>
      </c>
      <c r="G112" s="67"/>
      <c r="H112" s="25"/>
      <c r="I112" s="25"/>
      <c r="J112" s="25"/>
      <c r="K112" s="25"/>
    </row>
    <row r="113" spans="1:11" ht="12.75" customHeight="1" x14ac:dyDescent="0.2">
      <c r="A113" s="26" t="s">
        <v>572</v>
      </c>
      <c r="B113" s="27" t="s">
        <v>573</v>
      </c>
      <c r="C113" s="27" t="s">
        <v>574</v>
      </c>
      <c r="D113" s="27" t="s">
        <v>575</v>
      </c>
      <c r="E113" s="27" t="s">
        <v>576</v>
      </c>
      <c r="F113" s="66" t="s">
        <v>577</v>
      </c>
      <c r="G113" s="68"/>
      <c r="H113" s="28"/>
      <c r="I113" s="28"/>
      <c r="J113" s="28"/>
      <c r="K113" s="28"/>
    </row>
    <row r="114" spans="1:11" ht="12.75" customHeight="1" x14ac:dyDescent="0.2">
      <c r="A114" s="23" t="s">
        <v>578</v>
      </c>
      <c r="B114" s="24" t="s">
        <v>573</v>
      </c>
      <c r="C114" s="24" t="s">
        <v>579</v>
      </c>
      <c r="D114" s="24" t="s">
        <v>575</v>
      </c>
      <c r="E114" s="24" t="s">
        <v>580</v>
      </c>
      <c r="F114" s="65" t="s">
        <v>581</v>
      </c>
      <c r="G114" s="67"/>
      <c r="H114" s="25"/>
      <c r="I114" s="25"/>
      <c r="J114" s="25"/>
      <c r="K114" s="25"/>
    </row>
    <row r="115" spans="1:11" ht="12.75" customHeight="1" x14ac:dyDescent="0.2">
      <c r="A115" s="26" t="s">
        <v>582</v>
      </c>
      <c r="B115" s="27" t="s">
        <v>573</v>
      </c>
      <c r="C115" s="27" t="s">
        <v>583</v>
      </c>
      <c r="D115" s="27" t="s">
        <v>575</v>
      </c>
      <c r="E115" s="27" t="s">
        <v>584</v>
      </c>
      <c r="F115" s="66" t="s">
        <v>585</v>
      </c>
      <c r="G115" s="68"/>
      <c r="H115" s="28"/>
      <c r="I115" s="28"/>
      <c r="J115" s="28"/>
      <c r="K115" s="28"/>
    </row>
    <row r="116" spans="1:11" ht="12.75" customHeight="1" x14ac:dyDescent="0.2">
      <c r="A116" s="23" t="s">
        <v>586</v>
      </c>
      <c r="B116" s="24" t="s">
        <v>573</v>
      </c>
      <c r="C116" s="24" t="s">
        <v>132</v>
      </c>
      <c r="D116" s="24" t="s">
        <v>575</v>
      </c>
      <c r="E116" s="24" t="s">
        <v>587</v>
      </c>
      <c r="F116" s="65" t="s">
        <v>588</v>
      </c>
      <c r="G116" s="67"/>
      <c r="H116" s="25"/>
      <c r="I116" s="25"/>
      <c r="J116" s="25"/>
      <c r="K116" s="25"/>
    </row>
    <row r="117" spans="1:11" ht="12.75" customHeight="1" x14ac:dyDescent="0.2">
      <c r="A117" s="26" t="s">
        <v>589</v>
      </c>
      <c r="B117" s="27" t="s">
        <v>573</v>
      </c>
      <c r="C117" s="27" t="s">
        <v>590</v>
      </c>
      <c r="D117" s="27" t="s">
        <v>575</v>
      </c>
      <c r="E117" s="27" t="s">
        <v>591</v>
      </c>
      <c r="F117" s="66" t="s">
        <v>592</v>
      </c>
      <c r="G117" s="68"/>
      <c r="H117" s="28"/>
      <c r="I117" s="28"/>
      <c r="J117" s="28"/>
      <c r="K117" s="28"/>
    </row>
    <row r="118" spans="1:11" ht="12.75" customHeight="1" x14ac:dyDescent="0.2">
      <c r="A118" s="23" t="s">
        <v>593</v>
      </c>
      <c r="B118" s="24" t="s">
        <v>573</v>
      </c>
      <c r="C118" s="24" t="s">
        <v>594</v>
      </c>
      <c r="D118" s="24" t="s">
        <v>575</v>
      </c>
      <c r="E118" s="24" t="s">
        <v>595</v>
      </c>
      <c r="F118" s="65" t="s">
        <v>596</v>
      </c>
      <c r="G118" s="69"/>
      <c r="H118" s="25"/>
      <c r="I118" s="30"/>
      <c r="J118" s="30"/>
      <c r="K118" s="25"/>
    </row>
    <row r="119" spans="1:11" ht="12.75" customHeight="1" x14ac:dyDescent="0.2">
      <c r="A119" s="26" t="s">
        <v>597</v>
      </c>
      <c r="B119" s="27" t="s">
        <v>573</v>
      </c>
      <c r="C119" s="27" t="s">
        <v>376</v>
      </c>
      <c r="D119" s="27" t="s">
        <v>575</v>
      </c>
      <c r="E119" s="27" t="s">
        <v>598</v>
      </c>
      <c r="F119" s="66" t="s">
        <v>599</v>
      </c>
      <c r="G119" s="68"/>
      <c r="H119" s="28"/>
      <c r="I119" s="28"/>
      <c r="J119" s="28"/>
      <c r="K119" s="28"/>
    </row>
    <row r="120" spans="1:11" ht="12.75" customHeight="1" x14ac:dyDescent="0.2">
      <c r="A120" s="23" t="s">
        <v>600</v>
      </c>
      <c r="B120" s="24" t="s">
        <v>573</v>
      </c>
      <c r="C120" s="24" t="s">
        <v>601</v>
      </c>
      <c r="D120" s="24" t="s">
        <v>575</v>
      </c>
      <c r="E120" s="24" t="s">
        <v>602</v>
      </c>
      <c r="F120" s="65" t="s">
        <v>603</v>
      </c>
      <c r="G120" s="67"/>
      <c r="H120" s="25"/>
      <c r="I120" s="25"/>
      <c r="J120" s="25"/>
      <c r="K120" s="25"/>
    </row>
    <row r="121" spans="1:11" ht="12.75" customHeight="1" x14ac:dyDescent="0.2">
      <c r="A121" s="26" t="s">
        <v>604</v>
      </c>
      <c r="B121" s="27" t="s">
        <v>605</v>
      </c>
      <c r="C121" s="27" t="s">
        <v>606</v>
      </c>
      <c r="D121" s="27" t="s">
        <v>607</v>
      </c>
      <c r="E121" s="27" t="s">
        <v>608</v>
      </c>
      <c r="F121" s="66" t="s">
        <v>609</v>
      </c>
      <c r="G121" s="68"/>
      <c r="H121" s="28"/>
      <c r="I121" s="28"/>
      <c r="J121" s="28"/>
      <c r="K121" s="28"/>
    </row>
    <row r="122" spans="1:11" ht="12.75" customHeight="1" x14ac:dyDescent="0.2">
      <c r="A122" s="23" t="s">
        <v>610</v>
      </c>
      <c r="B122" s="24" t="s">
        <v>605</v>
      </c>
      <c r="C122" s="24" t="s">
        <v>611</v>
      </c>
      <c r="D122" s="24" t="s">
        <v>607</v>
      </c>
      <c r="E122" s="24" t="s">
        <v>612</v>
      </c>
      <c r="F122" s="65" t="s">
        <v>613</v>
      </c>
      <c r="G122" s="67"/>
      <c r="H122" s="25"/>
      <c r="I122" s="25"/>
      <c r="J122" s="25"/>
      <c r="K122" s="25"/>
    </row>
    <row r="123" spans="1:11" ht="12.75" customHeight="1" x14ac:dyDescent="0.2">
      <c r="A123" s="26" t="s">
        <v>614</v>
      </c>
      <c r="B123" s="27" t="s">
        <v>605</v>
      </c>
      <c r="C123" s="27" t="s">
        <v>141</v>
      </c>
      <c r="D123" s="27" t="s">
        <v>607</v>
      </c>
      <c r="E123" s="27" t="s">
        <v>615</v>
      </c>
      <c r="F123" s="66" t="s">
        <v>616</v>
      </c>
      <c r="G123" s="68"/>
      <c r="H123" s="28"/>
      <c r="I123" s="28"/>
      <c r="J123" s="28"/>
      <c r="K123" s="28"/>
    </row>
    <row r="124" spans="1:11" ht="12.75" customHeight="1" x14ac:dyDescent="0.2">
      <c r="A124" s="23" t="s">
        <v>617</v>
      </c>
      <c r="B124" s="24" t="s">
        <v>605</v>
      </c>
      <c r="C124" s="24" t="s">
        <v>618</v>
      </c>
      <c r="D124" s="24" t="s">
        <v>607</v>
      </c>
      <c r="E124" s="24" t="s">
        <v>619</v>
      </c>
      <c r="F124" s="65" t="s">
        <v>620</v>
      </c>
      <c r="G124" s="67"/>
      <c r="H124" s="25"/>
      <c r="I124" s="25"/>
      <c r="J124" s="25"/>
      <c r="K124" s="25"/>
    </row>
    <row r="125" spans="1:11" ht="12.75" customHeight="1" x14ac:dyDescent="0.2">
      <c r="A125" s="26" t="s">
        <v>621</v>
      </c>
      <c r="B125" s="27" t="s">
        <v>605</v>
      </c>
      <c r="C125" s="27" t="s">
        <v>622</v>
      </c>
      <c r="D125" s="27" t="s">
        <v>607</v>
      </c>
      <c r="E125" s="27" t="s">
        <v>623</v>
      </c>
      <c r="F125" s="66" t="s">
        <v>624</v>
      </c>
      <c r="G125" s="68"/>
      <c r="H125" s="28"/>
      <c r="I125" s="28"/>
      <c r="J125" s="28"/>
      <c r="K125" s="28"/>
    </row>
    <row r="126" spans="1:11" ht="12.75" customHeight="1" x14ac:dyDescent="0.2">
      <c r="A126" s="23" t="s">
        <v>625</v>
      </c>
      <c r="B126" s="24" t="s">
        <v>605</v>
      </c>
      <c r="C126" s="24" t="s">
        <v>626</v>
      </c>
      <c r="D126" s="24" t="s">
        <v>607</v>
      </c>
      <c r="E126" s="24" t="s">
        <v>627</v>
      </c>
      <c r="F126" s="65" t="s">
        <v>628</v>
      </c>
      <c r="G126" s="67"/>
      <c r="H126" s="25"/>
      <c r="I126" s="25"/>
      <c r="J126" s="25"/>
      <c r="K126" s="25"/>
    </row>
    <row r="127" spans="1:11" ht="12.75" customHeight="1" x14ac:dyDescent="0.2">
      <c r="A127" s="26" t="s">
        <v>629</v>
      </c>
      <c r="B127" s="27" t="s">
        <v>605</v>
      </c>
      <c r="C127" s="27" t="s">
        <v>150</v>
      </c>
      <c r="D127" s="27" t="s">
        <v>607</v>
      </c>
      <c r="E127" s="27" t="s">
        <v>630</v>
      </c>
      <c r="F127" s="66" t="s">
        <v>631</v>
      </c>
      <c r="G127" s="68"/>
      <c r="H127" s="28"/>
      <c r="I127" s="28"/>
      <c r="J127" s="28"/>
      <c r="K127" s="28"/>
    </row>
    <row r="128" spans="1:11" ht="12.75" customHeight="1" x14ac:dyDescent="0.2">
      <c r="A128" s="23" t="s">
        <v>632</v>
      </c>
      <c r="B128" s="24" t="s">
        <v>605</v>
      </c>
      <c r="C128" s="24" t="s">
        <v>158</v>
      </c>
      <c r="D128" s="24" t="s">
        <v>607</v>
      </c>
      <c r="E128" s="24" t="s">
        <v>633</v>
      </c>
      <c r="F128" s="65" t="s">
        <v>634</v>
      </c>
      <c r="G128" s="67"/>
      <c r="H128" s="25"/>
      <c r="I128" s="25"/>
      <c r="J128" s="25"/>
      <c r="K128" s="25"/>
    </row>
    <row r="129" spans="1:11" ht="12.75" customHeight="1" x14ac:dyDescent="0.2">
      <c r="A129" s="26" t="s">
        <v>635</v>
      </c>
      <c r="B129" s="27" t="s">
        <v>605</v>
      </c>
      <c r="C129" s="27" t="s">
        <v>162</v>
      </c>
      <c r="D129" s="27" t="s">
        <v>607</v>
      </c>
      <c r="E129" s="27" t="s">
        <v>636</v>
      </c>
      <c r="F129" s="66" t="s">
        <v>637</v>
      </c>
      <c r="G129" s="68"/>
      <c r="H129" s="28"/>
      <c r="I129" s="28"/>
      <c r="J129" s="28"/>
      <c r="K129" s="28"/>
    </row>
    <row r="130" spans="1:11" ht="12.75" customHeight="1" x14ac:dyDescent="0.2">
      <c r="A130" s="23" t="s">
        <v>638</v>
      </c>
      <c r="B130" s="24" t="s">
        <v>605</v>
      </c>
      <c r="C130" s="24" t="s">
        <v>132</v>
      </c>
      <c r="D130" s="24" t="s">
        <v>607</v>
      </c>
      <c r="E130" s="24" t="s">
        <v>639</v>
      </c>
      <c r="F130" s="65" t="s">
        <v>640</v>
      </c>
      <c r="G130" s="67"/>
      <c r="H130" s="25"/>
      <c r="I130" s="25"/>
      <c r="J130" s="25"/>
      <c r="K130" s="25"/>
    </row>
    <row r="131" spans="1:11" ht="12.75" customHeight="1" x14ac:dyDescent="0.2">
      <c r="A131" s="26" t="s">
        <v>641</v>
      </c>
      <c r="B131" s="27" t="s">
        <v>605</v>
      </c>
      <c r="C131" s="27" t="s">
        <v>642</v>
      </c>
      <c r="D131" s="27" t="s">
        <v>607</v>
      </c>
      <c r="E131" s="27" t="s">
        <v>643</v>
      </c>
      <c r="F131" s="66" t="s">
        <v>644</v>
      </c>
      <c r="G131" s="68"/>
      <c r="H131" s="28"/>
      <c r="I131" s="28"/>
      <c r="J131" s="28"/>
      <c r="K131" s="28"/>
    </row>
    <row r="132" spans="1:11" ht="12.75" customHeight="1" x14ac:dyDescent="0.2">
      <c r="A132" s="23" t="s">
        <v>645</v>
      </c>
      <c r="B132" s="24" t="s">
        <v>605</v>
      </c>
      <c r="C132" s="24" t="s">
        <v>646</v>
      </c>
      <c r="D132" s="24" t="s">
        <v>607</v>
      </c>
      <c r="E132" s="24" t="s">
        <v>647</v>
      </c>
      <c r="F132" s="65" t="s">
        <v>648</v>
      </c>
      <c r="G132" s="67"/>
      <c r="H132" s="25"/>
      <c r="I132" s="25"/>
      <c r="J132" s="25"/>
      <c r="K132" s="25"/>
    </row>
    <row r="133" spans="1:11" ht="12.75" customHeight="1" x14ac:dyDescent="0.2">
      <c r="A133" s="26" t="s">
        <v>649</v>
      </c>
      <c r="B133" s="27" t="s">
        <v>605</v>
      </c>
      <c r="C133" s="27" t="s">
        <v>650</v>
      </c>
      <c r="D133" s="27" t="s">
        <v>607</v>
      </c>
      <c r="E133" s="27" t="s">
        <v>651</v>
      </c>
      <c r="F133" s="66" t="s">
        <v>652</v>
      </c>
      <c r="G133" s="68"/>
      <c r="H133" s="28"/>
      <c r="I133" s="28"/>
      <c r="J133" s="28"/>
      <c r="K133" s="28"/>
    </row>
    <row r="134" spans="1:11" ht="12.75" customHeight="1" x14ac:dyDescent="0.2">
      <c r="A134" s="23" t="s">
        <v>653</v>
      </c>
      <c r="B134" s="24" t="s">
        <v>605</v>
      </c>
      <c r="C134" s="24" t="s">
        <v>654</v>
      </c>
      <c r="D134" s="24" t="s">
        <v>607</v>
      </c>
      <c r="E134" s="24" t="s">
        <v>655</v>
      </c>
      <c r="F134" s="65" t="s">
        <v>656</v>
      </c>
      <c r="G134" s="67"/>
      <c r="H134" s="25"/>
      <c r="I134" s="25"/>
      <c r="J134" s="25"/>
      <c r="K134" s="25"/>
    </row>
    <row r="135" spans="1:11" ht="12.75" customHeight="1" x14ac:dyDescent="0.2">
      <c r="A135" s="26" t="s">
        <v>657</v>
      </c>
      <c r="B135" s="27" t="s">
        <v>605</v>
      </c>
      <c r="C135" s="27" t="s">
        <v>658</v>
      </c>
      <c r="D135" s="27" t="s">
        <v>607</v>
      </c>
      <c r="E135" s="27" t="s">
        <v>659</v>
      </c>
      <c r="F135" s="66" t="s">
        <v>660</v>
      </c>
      <c r="G135" s="68"/>
      <c r="H135" s="28"/>
      <c r="I135" s="28"/>
      <c r="J135" s="28"/>
      <c r="K135" s="28"/>
    </row>
    <row r="136" spans="1:11" ht="12.75" customHeight="1" x14ac:dyDescent="0.2">
      <c r="A136" s="23" t="s">
        <v>661</v>
      </c>
      <c r="B136" s="24" t="s">
        <v>605</v>
      </c>
      <c r="C136" s="24" t="s">
        <v>662</v>
      </c>
      <c r="D136" s="24" t="s">
        <v>607</v>
      </c>
      <c r="E136" s="24" t="s">
        <v>663</v>
      </c>
      <c r="F136" s="65" t="s">
        <v>664</v>
      </c>
      <c r="G136" s="67"/>
      <c r="H136" s="25"/>
      <c r="I136" s="25"/>
      <c r="J136" s="25"/>
      <c r="K136" s="25"/>
    </row>
    <row r="137" spans="1:11" ht="12.75" customHeight="1" x14ac:dyDescent="0.2">
      <c r="A137" s="26" t="s">
        <v>665</v>
      </c>
      <c r="B137" s="27" t="s">
        <v>605</v>
      </c>
      <c r="C137" s="27" t="s">
        <v>666</v>
      </c>
      <c r="D137" s="27" t="s">
        <v>607</v>
      </c>
      <c r="E137" s="27" t="s">
        <v>667</v>
      </c>
      <c r="F137" s="66" t="s">
        <v>668</v>
      </c>
      <c r="G137" s="68"/>
      <c r="H137" s="28"/>
      <c r="I137" s="28"/>
      <c r="J137" s="28"/>
      <c r="K137" s="28"/>
    </row>
    <row r="138" spans="1:11" ht="12.75" customHeight="1" x14ac:dyDescent="0.2">
      <c r="A138" s="23" t="s">
        <v>669</v>
      </c>
      <c r="B138" s="24" t="s">
        <v>605</v>
      </c>
      <c r="C138" s="24" t="s">
        <v>389</v>
      </c>
      <c r="D138" s="24" t="s">
        <v>607</v>
      </c>
      <c r="E138" s="24" t="s">
        <v>670</v>
      </c>
      <c r="F138" s="65" t="s">
        <v>671</v>
      </c>
      <c r="G138" s="67"/>
      <c r="H138" s="25"/>
      <c r="I138" s="25"/>
      <c r="J138" s="25"/>
      <c r="K138" s="25"/>
    </row>
    <row r="139" spans="1:11" ht="12.75" customHeight="1" x14ac:dyDescent="0.2">
      <c r="A139" s="26" t="s">
        <v>672</v>
      </c>
      <c r="B139" s="27" t="s">
        <v>673</v>
      </c>
      <c r="C139" s="27" t="s">
        <v>674</v>
      </c>
      <c r="D139" s="27" t="s">
        <v>675</v>
      </c>
      <c r="E139" s="27" t="s">
        <v>676</v>
      </c>
      <c r="F139" s="66" t="s">
        <v>677</v>
      </c>
      <c r="G139" s="68"/>
      <c r="H139" s="28"/>
      <c r="I139" s="28"/>
      <c r="J139" s="28"/>
      <c r="K139" s="28"/>
    </row>
    <row r="140" spans="1:11" ht="12.75" customHeight="1" x14ac:dyDescent="0.2">
      <c r="A140" s="23" t="s">
        <v>678</v>
      </c>
      <c r="B140" s="24" t="s">
        <v>673</v>
      </c>
      <c r="C140" s="24" t="s">
        <v>679</v>
      </c>
      <c r="D140" s="24" t="s">
        <v>675</v>
      </c>
      <c r="E140" s="24" t="s">
        <v>680</v>
      </c>
      <c r="F140" s="65" t="s">
        <v>681</v>
      </c>
      <c r="G140" s="67"/>
      <c r="H140" s="25"/>
      <c r="I140" s="25"/>
      <c r="J140" s="25"/>
      <c r="K140" s="25"/>
    </row>
    <row r="141" spans="1:11" ht="12.75" customHeight="1" x14ac:dyDescent="0.2">
      <c r="A141" s="26" t="s">
        <v>682</v>
      </c>
      <c r="B141" s="27" t="s">
        <v>673</v>
      </c>
      <c r="C141" s="27" t="s">
        <v>132</v>
      </c>
      <c r="D141" s="27" t="s">
        <v>675</v>
      </c>
      <c r="E141" s="27" t="s">
        <v>683</v>
      </c>
      <c r="F141" s="66" t="s">
        <v>134</v>
      </c>
      <c r="G141" s="68"/>
      <c r="H141" s="28"/>
      <c r="I141" s="28"/>
      <c r="J141" s="28"/>
      <c r="K141" s="28"/>
    </row>
    <row r="142" spans="1:11" ht="12.75" customHeight="1" x14ac:dyDescent="0.2">
      <c r="A142" s="23" t="s">
        <v>684</v>
      </c>
      <c r="B142" s="24" t="s">
        <v>673</v>
      </c>
      <c r="C142" s="24" t="s">
        <v>685</v>
      </c>
      <c r="D142" s="24" t="s">
        <v>675</v>
      </c>
      <c r="E142" s="24" t="s">
        <v>686</v>
      </c>
      <c r="F142" s="65" t="s">
        <v>687</v>
      </c>
      <c r="G142" s="67"/>
      <c r="H142" s="25"/>
      <c r="I142" s="25"/>
      <c r="J142" s="25"/>
      <c r="K142" s="25"/>
    </row>
    <row r="143" spans="1:11" ht="12.75" customHeight="1" x14ac:dyDescent="0.2">
      <c r="A143" s="26" t="s">
        <v>688</v>
      </c>
      <c r="B143" s="27" t="s">
        <v>673</v>
      </c>
      <c r="C143" s="27" t="s">
        <v>689</v>
      </c>
      <c r="D143" s="27" t="s">
        <v>675</v>
      </c>
      <c r="E143" s="27" t="s">
        <v>690</v>
      </c>
      <c r="F143" s="66" t="s">
        <v>691</v>
      </c>
      <c r="G143" s="68"/>
      <c r="H143" s="28"/>
      <c r="I143" s="28"/>
      <c r="J143" s="28"/>
      <c r="K143" s="28"/>
    </row>
    <row r="144" spans="1:11" ht="12.75" customHeight="1" x14ac:dyDescent="0.2">
      <c r="A144" s="23" t="s">
        <v>692</v>
      </c>
      <c r="B144" s="24" t="s">
        <v>693</v>
      </c>
      <c r="C144" s="24" t="s">
        <v>550</v>
      </c>
      <c r="D144" s="24" t="s">
        <v>694</v>
      </c>
      <c r="E144" s="24" t="s">
        <v>695</v>
      </c>
      <c r="F144" s="65" t="s">
        <v>696</v>
      </c>
      <c r="G144" s="67"/>
      <c r="H144" s="25"/>
      <c r="I144" s="25"/>
      <c r="J144" s="25"/>
      <c r="K144" s="25"/>
    </row>
    <row r="145" spans="1:11" ht="12.75" customHeight="1" x14ac:dyDescent="0.2">
      <c r="A145" s="26" t="s">
        <v>697</v>
      </c>
      <c r="B145" s="27" t="s">
        <v>693</v>
      </c>
      <c r="C145" s="27" t="s">
        <v>698</v>
      </c>
      <c r="D145" s="27" t="s">
        <v>694</v>
      </c>
      <c r="E145" s="27" t="s">
        <v>699</v>
      </c>
      <c r="F145" s="66" t="s">
        <v>700</v>
      </c>
      <c r="G145" s="68"/>
      <c r="H145" s="28"/>
      <c r="I145" s="28"/>
      <c r="J145" s="28"/>
      <c r="K145" s="28"/>
    </row>
    <row r="146" spans="1:11" ht="12.75" customHeight="1" x14ac:dyDescent="0.2">
      <c r="A146" s="23" t="s">
        <v>701</v>
      </c>
      <c r="B146" s="24" t="s">
        <v>693</v>
      </c>
      <c r="C146" s="24" t="s">
        <v>702</v>
      </c>
      <c r="D146" s="24" t="s">
        <v>694</v>
      </c>
      <c r="E146" s="24" t="s">
        <v>703</v>
      </c>
      <c r="F146" s="65" t="s">
        <v>704</v>
      </c>
      <c r="G146" s="67"/>
      <c r="H146" s="25"/>
      <c r="I146" s="25"/>
      <c r="J146" s="25"/>
      <c r="K146" s="25"/>
    </row>
    <row r="147" spans="1:11" ht="12.75" customHeight="1" x14ac:dyDescent="0.2">
      <c r="A147" s="26" t="s">
        <v>705</v>
      </c>
      <c r="B147" s="27" t="s">
        <v>693</v>
      </c>
      <c r="C147" s="27" t="s">
        <v>706</v>
      </c>
      <c r="D147" s="27" t="s">
        <v>694</v>
      </c>
      <c r="E147" s="27" t="s">
        <v>707</v>
      </c>
      <c r="F147" s="66" t="s">
        <v>708</v>
      </c>
      <c r="G147" s="68"/>
      <c r="H147" s="28"/>
      <c r="I147" s="28"/>
      <c r="J147" s="28"/>
      <c r="K147" s="28"/>
    </row>
    <row r="148" spans="1:11" ht="12.75" customHeight="1" x14ac:dyDescent="0.2">
      <c r="A148" s="23" t="s">
        <v>709</v>
      </c>
      <c r="B148" s="24" t="s">
        <v>693</v>
      </c>
      <c r="C148" s="24" t="s">
        <v>626</v>
      </c>
      <c r="D148" s="24" t="s">
        <v>694</v>
      </c>
      <c r="E148" s="24" t="s">
        <v>710</v>
      </c>
      <c r="F148" s="65" t="s">
        <v>711</v>
      </c>
      <c r="G148" s="67"/>
      <c r="H148" s="25"/>
      <c r="I148" s="25"/>
      <c r="J148" s="25"/>
      <c r="K148" s="25"/>
    </row>
    <row r="149" spans="1:11" ht="12.75" customHeight="1" x14ac:dyDescent="0.2">
      <c r="A149" s="26" t="s">
        <v>712</v>
      </c>
      <c r="B149" s="27" t="s">
        <v>693</v>
      </c>
      <c r="C149" s="27" t="s">
        <v>679</v>
      </c>
      <c r="D149" s="27" t="s">
        <v>694</v>
      </c>
      <c r="E149" s="27" t="s">
        <v>713</v>
      </c>
      <c r="F149" s="66" t="s">
        <v>714</v>
      </c>
      <c r="G149" s="68"/>
      <c r="H149" s="28"/>
      <c r="I149" s="28"/>
      <c r="J149" s="28"/>
      <c r="K149" s="28"/>
    </row>
    <row r="150" spans="1:11" ht="12.75" customHeight="1" x14ac:dyDescent="0.2">
      <c r="A150" s="23" t="s">
        <v>715</v>
      </c>
      <c r="B150" s="24" t="s">
        <v>693</v>
      </c>
      <c r="C150" s="24" t="s">
        <v>716</v>
      </c>
      <c r="D150" s="24" t="s">
        <v>694</v>
      </c>
      <c r="E150" s="24" t="s">
        <v>717</v>
      </c>
      <c r="F150" s="65" t="s">
        <v>718</v>
      </c>
      <c r="G150" s="67"/>
      <c r="H150" s="25"/>
      <c r="I150" s="25"/>
      <c r="J150" s="25"/>
      <c r="K150" s="25"/>
    </row>
    <row r="151" spans="1:11" ht="12.75" customHeight="1" x14ac:dyDescent="0.2">
      <c r="A151" s="26" t="s">
        <v>719</v>
      </c>
      <c r="B151" s="27" t="s">
        <v>693</v>
      </c>
      <c r="C151" s="27" t="s">
        <v>132</v>
      </c>
      <c r="D151" s="27" t="s">
        <v>694</v>
      </c>
      <c r="E151" s="27" t="s">
        <v>720</v>
      </c>
      <c r="F151" s="66" t="s">
        <v>721</v>
      </c>
      <c r="G151" s="68"/>
      <c r="H151" s="28"/>
      <c r="I151" s="28"/>
      <c r="J151" s="28"/>
      <c r="K151" s="28"/>
    </row>
    <row r="152" spans="1:11" ht="12.75" customHeight="1" x14ac:dyDescent="0.2">
      <c r="A152" s="23" t="s">
        <v>722</v>
      </c>
      <c r="B152" s="24" t="s">
        <v>693</v>
      </c>
      <c r="C152" s="24" t="s">
        <v>723</v>
      </c>
      <c r="D152" s="24" t="s">
        <v>694</v>
      </c>
      <c r="E152" s="24" t="s">
        <v>724</v>
      </c>
      <c r="F152" s="65" t="s">
        <v>725</v>
      </c>
      <c r="G152" s="67"/>
      <c r="H152" s="25"/>
      <c r="I152" s="25"/>
      <c r="J152" s="25"/>
      <c r="K152" s="25"/>
    </row>
    <row r="153" spans="1:11" ht="12.75" customHeight="1" x14ac:dyDescent="0.2">
      <c r="A153" s="26" t="s">
        <v>726</v>
      </c>
      <c r="B153" s="27" t="s">
        <v>693</v>
      </c>
      <c r="C153" s="27" t="s">
        <v>727</v>
      </c>
      <c r="D153" s="27" t="s">
        <v>694</v>
      </c>
      <c r="E153" s="27" t="s">
        <v>728</v>
      </c>
      <c r="F153" s="66" t="s">
        <v>729</v>
      </c>
      <c r="G153" s="68"/>
      <c r="H153" s="28"/>
      <c r="I153" s="28"/>
      <c r="J153" s="28"/>
      <c r="K153" s="28"/>
    </row>
    <row r="154" spans="1:11" ht="12.75" customHeight="1" x14ac:dyDescent="0.2">
      <c r="A154" s="23" t="s">
        <v>730</v>
      </c>
      <c r="B154" s="24" t="s">
        <v>693</v>
      </c>
      <c r="C154" s="24" t="s">
        <v>731</v>
      </c>
      <c r="D154" s="24" t="s">
        <v>694</v>
      </c>
      <c r="E154" s="24" t="s">
        <v>732</v>
      </c>
      <c r="F154" s="65" t="s">
        <v>733</v>
      </c>
      <c r="G154" s="67"/>
      <c r="H154" s="25"/>
      <c r="I154" s="25"/>
      <c r="J154" s="25"/>
      <c r="K154" s="25"/>
    </row>
    <row r="155" spans="1:11" ht="12.75" customHeight="1" x14ac:dyDescent="0.2">
      <c r="A155" s="26" t="s">
        <v>734</v>
      </c>
      <c r="B155" s="27" t="s">
        <v>693</v>
      </c>
      <c r="C155" s="27" t="s">
        <v>735</v>
      </c>
      <c r="D155" s="27" t="s">
        <v>694</v>
      </c>
      <c r="E155" s="27" t="s">
        <v>736</v>
      </c>
      <c r="F155" s="66" t="s">
        <v>737</v>
      </c>
      <c r="G155" s="68"/>
      <c r="H155" s="28"/>
      <c r="I155" s="28"/>
      <c r="J155" s="28"/>
      <c r="K155" s="28"/>
    </row>
    <row r="156" spans="1:11" ht="12.75" customHeight="1" x14ac:dyDescent="0.2">
      <c r="A156" s="23" t="s">
        <v>738</v>
      </c>
      <c r="B156" s="24" t="s">
        <v>693</v>
      </c>
      <c r="C156" s="24" t="s">
        <v>739</v>
      </c>
      <c r="D156" s="24" t="s">
        <v>694</v>
      </c>
      <c r="E156" s="24" t="s">
        <v>740</v>
      </c>
      <c r="F156" s="65" t="s">
        <v>741</v>
      </c>
      <c r="G156" s="67"/>
      <c r="H156" s="25"/>
      <c r="I156" s="25"/>
      <c r="J156" s="25"/>
      <c r="K156" s="25"/>
    </row>
    <row r="157" spans="1:11" ht="12.75" customHeight="1" x14ac:dyDescent="0.2">
      <c r="A157" s="26" t="s">
        <v>742</v>
      </c>
      <c r="B157" s="27" t="s">
        <v>693</v>
      </c>
      <c r="C157" s="27" t="s">
        <v>743</v>
      </c>
      <c r="D157" s="27" t="s">
        <v>694</v>
      </c>
      <c r="E157" s="27" t="s">
        <v>744</v>
      </c>
      <c r="F157" s="66" t="s">
        <v>745</v>
      </c>
      <c r="G157" s="68"/>
      <c r="H157" s="28"/>
      <c r="I157" s="28"/>
      <c r="J157" s="28"/>
      <c r="K157" s="28"/>
    </row>
    <row r="158" spans="1:11" ht="12.75" customHeight="1" x14ac:dyDescent="0.2">
      <c r="A158" s="23" t="s">
        <v>746</v>
      </c>
      <c r="B158" s="24" t="s">
        <v>693</v>
      </c>
      <c r="C158" s="24" t="s">
        <v>747</v>
      </c>
      <c r="D158" s="24" t="s">
        <v>694</v>
      </c>
      <c r="E158" s="24" t="s">
        <v>748</v>
      </c>
      <c r="F158" s="65" t="s">
        <v>749</v>
      </c>
      <c r="G158" s="67"/>
      <c r="H158" s="25"/>
      <c r="I158" s="25"/>
      <c r="J158" s="25"/>
      <c r="K158" s="25"/>
    </row>
    <row r="159" spans="1:11" ht="12.75" customHeight="1" x14ac:dyDescent="0.2">
      <c r="A159" s="26" t="s">
        <v>750</v>
      </c>
      <c r="B159" s="27" t="s">
        <v>693</v>
      </c>
      <c r="C159" s="27" t="s">
        <v>751</v>
      </c>
      <c r="D159" s="27" t="s">
        <v>694</v>
      </c>
      <c r="E159" s="27" t="s">
        <v>752</v>
      </c>
      <c r="F159" s="66" t="s">
        <v>753</v>
      </c>
      <c r="G159" s="68"/>
      <c r="H159" s="28"/>
      <c r="I159" s="28"/>
      <c r="J159" s="28"/>
      <c r="K159" s="28"/>
    </row>
    <row r="160" spans="1:11" ht="12.75" customHeight="1" x14ac:dyDescent="0.2">
      <c r="A160" s="23" t="s">
        <v>754</v>
      </c>
      <c r="B160" s="24" t="s">
        <v>693</v>
      </c>
      <c r="C160" s="24" t="s">
        <v>755</v>
      </c>
      <c r="D160" s="24" t="s">
        <v>694</v>
      </c>
      <c r="E160" s="24" t="s">
        <v>756</v>
      </c>
      <c r="F160" s="65" t="s">
        <v>757</v>
      </c>
      <c r="G160" s="67"/>
      <c r="H160" s="25"/>
      <c r="I160" s="25"/>
      <c r="J160" s="25"/>
      <c r="K160" s="25"/>
    </row>
    <row r="161" spans="1:11" ht="12.75" customHeight="1" x14ac:dyDescent="0.2">
      <c r="A161" s="26" t="s">
        <v>758</v>
      </c>
      <c r="B161" s="27" t="s">
        <v>693</v>
      </c>
      <c r="C161" s="27" t="s">
        <v>545</v>
      </c>
      <c r="D161" s="27" t="s">
        <v>694</v>
      </c>
      <c r="E161" s="27" t="s">
        <v>759</v>
      </c>
      <c r="F161" s="66" t="s">
        <v>760</v>
      </c>
      <c r="G161" s="68"/>
      <c r="H161" s="28"/>
      <c r="I161" s="28"/>
      <c r="J161" s="28"/>
      <c r="K161" s="28"/>
    </row>
    <row r="162" spans="1:11" ht="12.75" customHeight="1" x14ac:dyDescent="0.2">
      <c r="A162" s="23" t="s">
        <v>761</v>
      </c>
      <c r="B162" s="24" t="s">
        <v>693</v>
      </c>
      <c r="C162" s="24" t="s">
        <v>762</v>
      </c>
      <c r="D162" s="24" t="s">
        <v>694</v>
      </c>
      <c r="E162" s="24" t="s">
        <v>763</v>
      </c>
      <c r="F162" s="65" t="s">
        <v>764</v>
      </c>
      <c r="G162" s="67"/>
      <c r="H162" s="25"/>
      <c r="I162" s="25"/>
      <c r="J162" s="25"/>
      <c r="K162" s="25"/>
    </row>
    <row r="163" spans="1:11" ht="12.75" customHeight="1" x14ac:dyDescent="0.2">
      <c r="A163" s="26" t="s">
        <v>765</v>
      </c>
      <c r="B163" s="27" t="s">
        <v>693</v>
      </c>
      <c r="C163" s="27" t="s">
        <v>766</v>
      </c>
      <c r="D163" s="27" t="s">
        <v>694</v>
      </c>
      <c r="E163" s="27" t="s">
        <v>767</v>
      </c>
      <c r="F163" s="66" t="s">
        <v>768</v>
      </c>
      <c r="G163" s="68"/>
      <c r="H163" s="28"/>
      <c r="I163" s="28"/>
      <c r="J163" s="28"/>
      <c r="K163" s="28"/>
    </row>
    <row r="164" spans="1:11" ht="12.75" customHeight="1" x14ac:dyDescent="0.2">
      <c r="A164" s="23" t="s">
        <v>769</v>
      </c>
      <c r="B164" s="24" t="s">
        <v>693</v>
      </c>
      <c r="C164" s="24" t="s">
        <v>770</v>
      </c>
      <c r="D164" s="24" t="s">
        <v>694</v>
      </c>
      <c r="E164" s="24" t="s">
        <v>771</v>
      </c>
      <c r="F164" s="65" t="s">
        <v>772</v>
      </c>
      <c r="G164" s="67"/>
      <c r="H164" s="25"/>
      <c r="I164" s="25"/>
      <c r="J164" s="25"/>
      <c r="K164" s="25"/>
    </row>
    <row r="165" spans="1:11" ht="12.75" customHeight="1" x14ac:dyDescent="0.2">
      <c r="A165" s="26" t="s">
        <v>773</v>
      </c>
      <c r="B165" s="27" t="s">
        <v>693</v>
      </c>
      <c r="C165" s="27" t="s">
        <v>774</v>
      </c>
      <c r="D165" s="27" t="s">
        <v>694</v>
      </c>
      <c r="E165" s="27" t="s">
        <v>775</v>
      </c>
      <c r="F165" s="66" t="s">
        <v>776</v>
      </c>
      <c r="G165" s="68"/>
      <c r="H165" s="28"/>
      <c r="I165" s="28"/>
      <c r="J165" s="28"/>
      <c r="K165" s="28"/>
    </row>
    <row r="166" spans="1:11" ht="12.75" customHeight="1" x14ac:dyDescent="0.2">
      <c r="A166" s="23" t="s">
        <v>777</v>
      </c>
      <c r="B166" s="24" t="s">
        <v>778</v>
      </c>
      <c r="C166" s="24" t="s">
        <v>779</v>
      </c>
      <c r="D166" s="24" t="s">
        <v>780</v>
      </c>
      <c r="E166" s="24" t="s">
        <v>781</v>
      </c>
      <c r="F166" s="65" t="s">
        <v>782</v>
      </c>
      <c r="G166" s="67"/>
      <c r="H166" s="25"/>
      <c r="I166" s="25"/>
      <c r="J166" s="25"/>
      <c r="K166" s="25"/>
    </row>
    <row r="167" spans="1:11" ht="12.75" customHeight="1" x14ac:dyDescent="0.2">
      <c r="A167" s="26" t="s">
        <v>783</v>
      </c>
      <c r="B167" s="27" t="s">
        <v>778</v>
      </c>
      <c r="C167" s="27" t="s">
        <v>784</v>
      </c>
      <c r="D167" s="27" t="s">
        <v>780</v>
      </c>
      <c r="E167" s="27" t="s">
        <v>785</v>
      </c>
      <c r="F167" s="66" t="s">
        <v>786</v>
      </c>
      <c r="G167" s="68"/>
      <c r="H167" s="28"/>
      <c r="I167" s="28"/>
      <c r="J167" s="28"/>
      <c r="K167" s="28"/>
    </row>
    <row r="168" spans="1:11" ht="12.75" customHeight="1" x14ac:dyDescent="0.2">
      <c r="A168" s="23" t="s">
        <v>787</v>
      </c>
      <c r="B168" s="24" t="s">
        <v>778</v>
      </c>
      <c r="C168" s="24" t="s">
        <v>788</v>
      </c>
      <c r="D168" s="24" t="s">
        <v>780</v>
      </c>
      <c r="E168" s="24" t="s">
        <v>789</v>
      </c>
      <c r="F168" s="65" t="s">
        <v>790</v>
      </c>
      <c r="G168" s="67"/>
      <c r="H168" s="25"/>
      <c r="I168" s="25"/>
      <c r="J168" s="25"/>
      <c r="K168" s="25"/>
    </row>
    <row r="169" spans="1:11" ht="12.75" customHeight="1" x14ac:dyDescent="0.2">
      <c r="A169" s="26" t="s">
        <v>791</v>
      </c>
      <c r="B169" s="27" t="s">
        <v>778</v>
      </c>
      <c r="C169" s="27" t="s">
        <v>792</v>
      </c>
      <c r="D169" s="27" t="s">
        <v>780</v>
      </c>
      <c r="E169" s="27" t="s">
        <v>793</v>
      </c>
      <c r="F169" s="66" t="s">
        <v>794</v>
      </c>
      <c r="G169" s="68"/>
      <c r="H169" s="28"/>
      <c r="I169" s="28"/>
      <c r="J169" s="28"/>
      <c r="K169" s="28"/>
    </row>
    <row r="170" spans="1:11" ht="12.75" customHeight="1" x14ac:dyDescent="0.2">
      <c r="A170" s="23" t="s">
        <v>795</v>
      </c>
      <c r="B170" s="24" t="s">
        <v>778</v>
      </c>
      <c r="C170" s="24" t="s">
        <v>679</v>
      </c>
      <c r="D170" s="24" t="s">
        <v>780</v>
      </c>
      <c r="E170" s="24" t="s">
        <v>796</v>
      </c>
      <c r="F170" s="65" t="s">
        <v>797</v>
      </c>
      <c r="G170" s="67"/>
      <c r="H170" s="25"/>
      <c r="I170" s="25"/>
      <c r="J170" s="25"/>
      <c r="K170" s="25"/>
    </row>
    <row r="171" spans="1:11" ht="12.75" customHeight="1" x14ac:dyDescent="0.2">
      <c r="A171" s="26" t="s">
        <v>798</v>
      </c>
      <c r="B171" s="27" t="s">
        <v>778</v>
      </c>
      <c r="C171" s="27" t="s">
        <v>132</v>
      </c>
      <c r="D171" s="27" t="s">
        <v>780</v>
      </c>
      <c r="E171" s="27" t="s">
        <v>799</v>
      </c>
      <c r="F171" s="66" t="s">
        <v>134</v>
      </c>
      <c r="G171" s="68"/>
      <c r="H171" s="28"/>
      <c r="I171" s="28"/>
      <c r="J171" s="28"/>
      <c r="K171" s="28"/>
    </row>
    <row r="172" spans="1:11" ht="12.75" customHeight="1" x14ac:dyDescent="0.2">
      <c r="A172" s="23" t="s">
        <v>800</v>
      </c>
      <c r="B172" s="24" t="s">
        <v>778</v>
      </c>
      <c r="C172" s="24" t="s">
        <v>801</v>
      </c>
      <c r="D172" s="24" t="s">
        <v>780</v>
      </c>
      <c r="E172" s="24" t="s">
        <v>802</v>
      </c>
      <c r="F172" s="65" t="s">
        <v>803</v>
      </c>
      <c r="G172" s="67"/>
      <c r="H172" s="25"/>
      <c r="I172" s="25"/>
      <c r="J172" s="25"/>
      <c r="K172" s="25"/>
    </row>
    <row r="173" spans="1:11" ht="12.75" customHeight="1" x14ac:dyDescent="0.2">
      <c r="A173" s="26" t="s">
        <v>804</v>
      </c>
      <c r="B173" s="27" t="s">
        <v>778</v>
      </c>
      <c r="C173" s="27" t="s">
        <v>805</v>
      </c>
      <c r="D173" s="27" t="s">
        <v>780</v>
      </c>
      <c r="E173" s="27" t="s">
        <v>806</v>
      </c>
      <c r="F173" s="66" t="s">
        <v>807</v>
      </c>
      <c r="G173" s="68"/>
      <c r="H173" s="28"/>
      <c r="I173" s="28"/>
      <c r="J173" s="28"/>
      <c r="K173" s="28"/>
    </row>
    <row r="174" spans="1:11" ht="12.75" customHeight="1" x14ac:dyDescent="0.2">
      <c r="A174" s="23" t="s">
        <v>808</v>
      </c>
      <c r="B174" s="24" t="s">
        <v>809</v>
      </c>
      <c r="C174" s="24" t="s">
        <v>779</v>
      </c>
      <c r="D174" s="24" t="s">
        <v>810</v>
      </c>
      <c r="E174" s="24" t="s">
        <v>811</v>
      </c>
      <c r="F174" s="65" t="s">
        <v>812</v>
      </c>
      <c r="G174" s="67"/>
      <c r="H174" s="25"/>
      <c r="I174" s="25"/>
      <c r="J174" s="25"/>
      <c r="K174" s="25"/>
    </row>
    <row r="175" spans="1:11" ht="12.75" customHeight="1" x14ac:dyDescent="0.2">
      <c r="A175" s="26" t="s">
        <v>813</v>
      </c>
      <c r="B175" s="27" t="s">
        <v>809</v>
      </c>
      <c r="C175" s="27" t="s">
        <v>792</v>
      </c>
      <c r="D175" s="27" t="s">
        <v>810</v>
      </c>
      <c r="E175" s="27" t="s">
        <v>814</v>
      </c>
      <c r="F175" s="66" t="s">
        <v>794</v>
      </c>
      <c r="G175" s="68"/>
      <c r="H175" s="28"/>
      <c r="I175" s="28"/>
      <c r="J175" s="28"/>
      <c r="K175" s="28"/>
    </row>
    <row r="176" spans="1:11" ht="12.75" customHeight="1" x14ac:dyDescent="0.2">
      <c r="A176" s="23" t="s">
        <v>815</v>
      </c>
      <c r="B176" s="24" t="s">
        <v>809</v>
      </c>
      <c r="C176" s="24" t="s">
        <v>679</v>
      </c>
      <c r="D176" s="24" t="s">
        <v>810</v>
      </c>
      <c r="E176" s="24" t="s">
        <v>816</v>
      </c>
      <c r="F176" s="65" t="s">
        <v>817</v>
      </c>
      <c r="G176" s="67"/>
      <c r="H176" s="25"/>
      <c r="I176" s="25"/>
      <c r="J176" s="25"/>
      <c r="K176" s="25"/>
    </row>
    <row r="177" spans="1:11" ht="12.75" customHeight="1" x14ac:dyDescent="0.2">
      <c r="A177" s="26" t="s">
        <v>818</v>
      </c>
      <c r="B177" s="27" t="s">
        <v>809</v>
      </c>
      <c r="C177" s="27" t="s">
        <v>132</v>
      </c>
      <c r="D177" s="27" t="s">
        <v>810</v>
      </c>
      <c r="E177" s="27" t="s">
        <v>819</v>
      </c>
      <c r="F177" s="66" t="s">
        <v>134</v>
      </c>
      <c r="G177" s="68"/>
      <c r="H177" s="28"/>
      <c r="I177" s="28"/>
      <c r="J177" s="28"/>
      <c r="K177" s="28"/>
    </row>
    <row r="178" spans="1:11" ht="12.75" customHeight="1" x14ac:dyDescent="0.2">
      <c r="A178" s="23" t="s">
        <v>820</v>
      </c>
      <c r="B178" s="24" t="s">
        <v>809</v>
      </c>
      <c r="C178" s="24" t="s">
        <v>801</v>
      </c>
      <c r="D178" s="24" t="s">
        <v>810</v>
      </c>
      <c r="E178" s="24" t="s">
        <v>821</v>
      </c>
      <c r="F178" s="65" t="s">
        <v>822</v>
      </c>
      <c r="G178" s="67"/>
      <c r="H178" s="25"/>
      <c r="I178" s="25"/>
      <c r="J178" s="25"/>
      <c r="K178" s="25"/>
    </row>
    <row r="179" spans="1:11" ht="12.75" customHeight="1" x14ac:dyDescent="0.2">
      <c r="A179" s="26" t="s">
        <v>823</v>
      </c>
      <c r="B179" s="27" t="s">
        <v>824</v>
      </c>
      <c r="C179" s="27" t="s">
        <v>825</v>
      </c>
      <c r="D179" s="27" t="s">
        <v>826</v>
      </c>
      <c r="E179" s="27" t="s">
        <v>827</v>
      </c>
      <c r="F179" s="66" t="s">
        <v>828</v>
      </c>
      <c r="G179" s="68"/>
      <c r="H179" s="28"/>
      <c r="I179" s="28"/>
      <c r="J179" s="28"/>
      <c r="K179" s="28"/>
    </row>
    <row r="180" spans="1:11" ht="12.75" customHeight="1" x14ac:dyDescent="0.2">
      <c r="A180" s="23" t="s">
        <v>829</v>
      </c>
      <c r="B180" s="24" t="s">
        <v>824</v>
      </c>
      <c r="C180" s="24" t="s">
        <v>132</v>
      </c>
      <c r="D180" s="24" t="s">
        <v>826</v>
      </c>
      <c r="E180" s="24" t="s">
        <v>830</v>
      </c>
      <c r="F180" s="65" t="s">
        <v>134</v>
      </c>
      <c r="G180" s="67"/>
      <c r="H180" s="25"/>
      <c r="I180" s="25"/>
      <c r="J180" s="25"/>
      <c r="K180" s="25"/>
    </row>
    <row r="181" spans="1:11" ht="12.75" customHeight="1" x14ac:dyDescent="0.2">
      <c r="A181" s="26" t="s">
        <v>831</v>
      </c>
      <c r="B181" s="27" t="s">
        <v>824</v>
      </c>
      <c r="C181" s="27" t="s">
        <v>832</v>
      </c>
      <c r="D181" s="27" t="s">
        <v>826</v>
      </c>
      <c r="E181" s="27" t="s">
        <v>833</v>
      </c>
      <c r="F181" s="66" t="s">
        <v>834</v>
      </c>
      <c r="G181" s="68"/>
      <c r="H181" s="28"/>
      <c r="I181" s="28"/>
      <c r="J181" s="28"/>
      <c r="K181" s="28"/>
    </row>
    <row r="182" spans="1:11" ht="12.75" customHeight="1" x14ac:dyDescent="0.2">
      <c r="A182" s="23" t="s">
        <v>835</v>
      </c>
      <c r="B182" s="24" t="s">
        <v>836</v>
      </c>
      <c r="C182" s="24" t="s">
        <v>837</v>
      </c>
      <c r="D182" s="24" t="s">
        <v>191</v>
      </c>
      <c r="E182" s="24" t="s">
        <v>838</v>
      </c>
      <c r="F182" s="65" t="s">
        <v>839</v>
      </c>
      <c r="G182" s="67"/>
      <c r="H182" s="25"/>
      <c r="I182" s="25"/>
      <c r="J182" s="25"/>
      <c r="K182" s="25"/>
    </row>
    <row r="183" spans="1:11" ht="12.75" customHeight="1" x14ac:dyDescent="0.2">
      <c r="A183" s="26" t="s">
        <v>840</v>
      </c>
      <c r="B183" s="27" t="s">
        <v>836</v>
      </c>
      <c r="C183" s="27" t="s">
        <v>841</v>
      </c>
      <c r="D183" s="27" t="s">
        <v>191</v>
      </c>
      <c r="E183" s="27" t="s">
        <v>842</v>
      </c>
      <c r="F183" s="66" t="s">
        <v>843</v>
      </c>
      <c r="G183" s="68"/>
      <c r="H183" s="28"/>
      <c r="I183" s="28"/>
      <c r="J183" s="28"/>
      <c r="K183" s="28"/>
    </row>
    <row r="184" spans="1:11" ht="12.75" customHeight="1" x14ac:dyDescent="0.2">
      <c r="A184" s="23" t="s">
        <v>844</v>
      </c>
      <c r="B184" s="24" t="s">
        <v>836</v>
      </c>
      <c r="C184" s="24" t="s">
        <v>132</v>
      </c>
      <c r="D184" s="24" t="s">
        <v>191</v>
      </c>
      <c r="E184" s="24" t="s">
        <v>845</v>
      </c>
      <c r="F184" s="65" t="s">
        <v>134</v>
      </c>
      <c r="G184" s="67"/>
      <c r="H184" s="25"/>
      <c r="I184" s="25"/>
      <c r="J184" s="25"/>
      <c r="K184" s="25"/>
    </row>
    <row r="185" spans="1:11" ht="12.75" customHeight="1" x14ac:dyDescent="0.2">
      <c r="A185" s="26" t="s">
        <v>846</v>
      </c>
      <c r="B185" s="27" t="s">
        <v>836</v>
      </c>
      <c r="C185" s="27" t="s">
        <v>847</v>
      </c>
      <c r="D185" s="27" t="s">
        <v>191</v>
      </c>
      <c r="E185" s="27" t="s">
        <v>848</v>
      </c>
      <c r="F185" s="66" t="s">
        <v>849</v>
      </c>
      <c r="G185" s="68"/>
      <c r="H185" s="28"/>
      <c r="I185" s="28"/>
      <c r="J185" s="28"/>
      <c r="K185" s="28"/>
    </row>
    <row r="186" spans="1:11" ht="12.75" customHeight="1" x14ac:dyDescent="0.2">
      <c r="A186" s="23" t="s">
        <v>850</v>
      </c>
      <c r="B186" s="24" t="s">
        <v>851</v>
      </c>
      <c r="C186" s="24" t="s">
        <v>852</v>
      </c>
      <c r="D186" s="24" t="s">
        <v>851</v>
      </c>
      <c r="E186" s="24" t="s">
        <v>853</v>
      </c>
      <c r="F186" s="65" t="s">
        <v>854</v>
      </c>
      <c r="G186" s="67"/>
      <c r="H186" s="25"/>
      <c r="I186" s="25"/>
      <c r="J186" s="25"/>
      <c r="K186" s="25"/>
    </row>
    <row r="187" spans="1:11" ht="12.75" customHeight="1" x14ac:dyDescent="0.2">
      <c r="A187" s="26" t="s">
        <v>855</v>
      </c>
      <c r="B187" s="27" t="s">
        <v>851</v>
      </c>
      <c r="C187" s="27" t="s">
        <v>792</v>
      </c>
      <c r="D187" s="27" t="s">
        <v>851</v>
      </c>
      <c r="E187" s="27" t="s">
        <v>856</v>
      </c>
      <c r="F187" s="66" t="s">
        <v>794</v>
      </c>
      <c r="G187" s="68"/>
      <c r="H187" s="28"/>
      <c r="I187" s="28"/>
      <c r="J187" s="28"/>
      <c r="K187" s="28"/>
    </row>
    <row r="188" spans="1:11" ht="12.75" customHeight="1" x14ac:dyDescent="0.2">
      <c r="A188" s="23" t="s">
        <v>857</v>
      </c>
      <c r="B188" s="24" t="s">
        <v>851</v>
      </c>
      <c r="C188" s="24" t="s">
        <v>679</v>
      </c>
      <c r="D188" s="24" t="s">
        <v>851</v>
      </c>
      <c r="E188" s="24" t="s">
        <v>858</v>
      </c>
      <c r="F188" s="65" t="s">
        <v>859</v>
      </c>
      <c r="G188" s="67"/>
      <c r="H188" s="25"/>
      <c r="I188" s="25"/>
      <c r="J188" s="25"/>
      <c r="K188" s="25"/>
    </row>
    <row r="189" spans="1:11" ht="12.75" customHeight="1" x14ac:dyDescent="0.2">
      <c r="A189" s="26" t="s">
        <v>860</v>
      </c>
      <c r="B189" s="27" t="s">
        <v>851</v>
      </c>
      <c r="C189" s="27" t="s">
        <v>132</v>
      </c>
      <c r="D189" s="27" t="s">
        <v>851</v>
      </c>
      <c r="E189" s="27" t="s">
        <v>861</v>
      </c>
      <c r="F189" s="66" t="s">
        <v>134</v>
      </c>
      <c r="G189" s="68"/>
      <c r="H189" s="28"/>
      <c r="I189" s="28"/>
      <c r="J189" s="28"/>
      <c r="K189" s="28"/>
    </row>
    <row r="190" spans="1:11" ht="12.75" customHeight="1" x14ac:dyDescent="0.2">
      <c r="A190" s="23" t="s">
        <v>862</v>
      </c>
      <c r="B190" s="24" t="s">
        <v>851</v>
      </c>
      <c r="C190" s="24" t="s">
        <v>801</v>
      </c>
      <c r="D190" s="24" t="s">
        <v>851</v>
      </c>
      <c r="E190" s="24" t="s">
        <v>863</v>
      </c>
      <c r="F190" s="65" t="s">
        <v>864</v>
      </c>
      <c r="G190" s="67"/>
      <c r="H190" s="25"/>
      <c r="I190" s="25"/>
      <c r="J190" s="25"/>
      <c r="K190" s="25"/>
    </row>
    <row r="191" spans="1:11" ht="12.75" customHeight="1" x14ac:dyDescent="0.2">
      <c r="A191" s="26" t="s">
        <v>865</v>
      </c>
      <c r="B191" s="27" t="s">
        <v>851</v>
      </c>
      <c r="C191" s="27" t="s">
        <v>866</v>
      </c>
      <c r="D191" s="27" t="s">
        <v>851</v>
      </c>
      <c r="E191" s="27" t="s">
        <v>867</v>
      </c>
      <c r="F191" s="66" t="s">
        <v>868</v>
      </c>
      <c r="G191" s="68"/>
      <c r="H191" s="28"/>
      <c r="I191" s="28"/>
      <c r="J191" s="28"/>
      <c r="K191" s="28"/>
    </row>
    <row r="192" spans="1:11" ht="12.75" customHeight="1" x14ac:dyDescent="0.2">
      <c r="A192" s="23" t="s">
        <v>869</v>
      </c>
      <c r="B192" s="24" t="s">
        <v>870</v>
      </c>
      <c r="C192" s="24" t="s">
        <v>871</v>
      </c>
      <c r="D192" s="24" t="s">
        <v>872</v>
      </c>
      <c r="E192" s="24" t="s">
        <v>873</v>
      </c>
      <c r="F192" s="65" t="s">
        <v>874</v>
      </c>
      <c r="G192" s="69"/>
      <c r="H192" s="25"/>
      <c r="I192" s="25"/>
      <c r="J192" s="25"/>
      <c r="K192" s="25"/>
    </row>
    <row r="193" spans="1:11" ht="12.75" customHeight="1" x14ac:dyDescent="0.2">
      <c r="A193" s="26" t="s">
        <v>875</v>
      </c>
      <c r="B193" s="27" t="s">
        <v>870</v>
      </c>
      <c r="C193" s="27" t="s">
        <v>876</v>
      </c>
      <c r="D193" s="27" t="s">
        <v>872</v>
      </c>
      <c r="E193" s="27" t="s">
        <v>877</v>
      </c>
      <c r="F193" s="66" t="s">
        <v>878</v>
      </c>
      <c r="G193" s="68"/>
      <c r="H193" s="28"/>
      <c r="I193" s="28"/>
      <c r="J193" s="28"/>
      <c r="K193" s="28"/>
    </row>
    <row r="194" spans="1:11" ht="12.75" customHeight="1" x14ac:dyDescent="0.2">
      <c r="A194" s="23" t="s">
        <v>879</v>
      </c>
      <c r="B194" s="24" t="s">
        <v>870</v>
      </c>
      <c r="C194" s="24" t="s">
        <v>880</v>
      </c>
      <c r="D194" s="24" t="s">
        <v>872</v>
      </c>
      <c r="E194" s="24" t="s">
        <v>881</v>
      </c>
      <c r="F194" s="65" t="s">
        <v>882</v>
      </c>
      <c r="G194" s="67"/>
      <c r="H194" s="25"/>
      <c r="I194" s="25"/>
      <c r="J194" s="25"/>
      <c r="K194" s="25"/>
    </row>
    <row r="195" spans="1:11" ht="12.75" customHeight="1" x14ac:dyDescent="0.2">
      <c r="A195" s="26" t="s">
        <v>883</v>
      </c>
      <c r="B195" s="27" t="s">
        <v>870</v>
      </c>
      <c r="C195" s="27" t="s">
        <v>884</v>
      </c>
      <c r="D195" s="27" t="s">
        <v>872</v>
      </c>
      <c r="E195" s="27" t="s">
        <v>885</v>
      </c>
      <c r="F195" s="66" t="s">
        <v>886</v>
      </c>
      <c r="G195" s="68"/>
      <c r="H195" s="28"/>
      <c r="I195" s="28"/>
      <c r="J195" s="28"/>
      <c r="K195" s="28"/>
    </row>
    <row r="196" spans="1:11" ht="12.75" customHeight="1" x14ac:dyDescent="0.2">
      <c r="A196" s="23" t="s">
        <v>887</v>
      </c>
      <c r="B196" s="24" t="s">
        <v>870</v>
      </c>
      <c r="C196" s="24" t="s">
        <v>132</v>
      </c>
      <c r="D196" s="24" t="s">
        <v>872</v>
      </c>
      <c r="E196" s="24" t="s">
        <v>888</v>
      </c>
      <c r="F196" s="65" t="s">
        <v>134</v>
      </c>
      <c r="G196" s="67"/>
      <c r="H196" s="25"/>
      <c r="I196" s="25"/>
      <c r="J196" s="25"/>
      <c r="K196" s="25"/>
    </row>
    <row r="197" spans="1:11" ht="12.75" customHeight="1" x14ac:dyDescent="0.2">
      <c r="A197" s="26" t="s">
        <v>889</v>
      </c>
      <c r="B197" s="27" t="s">
        <v>870</v>
      </c>
      <c r="C197" s="27" t="s">
        <v>890</v>
      </c>
      <c r="D197" s="27" t="s">
        <v>872</v>
      </c>
      <c r="E197" s="27" t="s">
        <v>891</v>
      </c>
      <c r="F197" s="66" t="s">
        <v>892</v>
      </c>
      <c r="G197" s="68"/>
      <c r="H197" s="28"/>
      <c r="I197" s="28"/>
      <c r="J197" s="28"/>
      <c r="K197" s="28"/>
    </row>
    <row r="198" spans="1:11" ht="12.75" customHeight="1" x14ac:dyDescent="0.2">
      <c r="A198" s="23" t="s">
        <v>893</v>
      </c>
      <c r="B198" s="24" t="s">
        <v>870</v>
      </c>
      <c r="C198" s="24" t="s">
        <v>894</v>
      </c>
      <c r="D198" s="24" t="s">
        <v>872</v>
      </c>
      <c r="E198" s="24" t="s">
        <v>895</v>
      </c>
      <c r="F198" s="65" t="s">
        <v>896</v>
      </c>
      <c r="G198" s="67"/>
      <c r="H198" s="25"/>
      <c r="I198" s="25"/>
      <c r="J198" s="25"/>
      <c r="K198" s="25"/>
    </row>
    <row r="199" spans="1:11" ht="12.75" customHeight="1" x14ac:dyDescent="0.2">
      <c r="A199" s="26" t="s">
        <v>897</v>
      </c>
      <c r="B199" s="27" t="s">
        <v>870</v>
      </c>
      <c r="C199" s="27" t="s">
        <v>898</v>
      </c>
      <c r="D199" s="27" t="s">
        <v>872</v>
      </c>
      <c r="E199" s="27" t="s">
        <v>899</v>
      </c>
      <c r="F199" s="66" t="s">
        <v>900</v>
      </c>
      <c r="G199" s="68"/>
      <c r="H199" s="28"/>
      <c r="I199" s="28"/>
      <c r="J199" s="28"/>
      <c r="K199" s="28"/>
    </row>
    <row r="200" spans="1:11" ht="12.75" customHeight="1" x14ac:dyDescent="0.2">
      <c r="A200" s="23" t="s">
        <v>901</v>
      </c>
      <c r="B200" s="24" t="s">
        <v>870</v>
      </c>
      <c r="C200" s="24" t="s">
        <v>902</v>
      </c>
      <c r="D200" s="24" t="s">
        <v>872</v>
      </c>
      <c r="E200" s="24" t="s">
        <v>903</v>
      </c>
      <c r="F200" s="65" t="s">
        <v>904</v>
      </c>
      <c r="G200" s="67"/>
      <c r="H200" s="25"/>
      <c r="I200" s="25"/>
      <c r="J200" s="25"/>
      <c r="K200" s="25"/>
    </row>
    <row r="201" spans="1:11" ht="12.75" customHeight="1" x14ac:dyDescent="0.2">
      <c r="A201" s="26" t="s">
        <v>905</v>
      </c>
      <c r="B201" s="27" t="s">
        <v>870</v>
      </c>
      <c r="C201" s="27" t="s">
        <v>906</v>
      </c>
      <c r="D201" s="27" t="s">
        <v>872</v>
      </c>
      <c r="E201" s="27" t="s">
        <v>907</v>
      </c>
      <c r="F201" s="66" t="s">
        <v>908</v>
      </c>
      <c r="G201" s="68"/>
      <c r="H201" s="28"/>
      <c r="I201" s="28"/>
      <c r="J201" s="28"/>
      <c r="K201" s="28"/>
    </row>
    <row r="202" spans="1:11" ht="12.75" customHeight="1" x14ac:dyDescent="0.2">
      <c r="A202" s="23" t="s">
        <v>909</v>
      </c>
      <c r="B202" s="24" t="s">
        <v>870</v>
      </c>
      <c r="C202" s="24" t="s">
        <v>910</v>
      </c>
      <c r="D202" s="24" t="s">
        <v>872</v>
      </c>
      <c r="E202" s="24" t="s">
        <v>911</v>
      </c>
      <c r="F202" s="65" t="s">
        <v>912</v>
      </c>
      <c r="G202" s="67"/>
      <c r="H202" s="25"/>
      <c r="I202" s="25"/>
      <c r="J202" s="25"/>
      <c r="K202" s="25"/>
    </row>
    <row r="203" spans="1:11" ht="12.75" customHeight="1" x14ac:dyDescent="0.2">
      <c r="A203" s="26" t="s">
        <v>913</v>
      </c>
      <c r="B203" s="27" t="s">
        <v>870</v>
      </c>
      <c r="C203" s="27" t="s">
        <v>914</v>
      </c>
      <c r="D203" s="27" t="s">
        <v>872</v>
      </c>
      <c r="E203" s="27" t="s">
        <v>915</v>
      </c>
      <c r="F203" s="66" t="s">
        <v>916</v>
      </c>
      <c r="G203" s="68"/>
      <c r="H203" s="28"/>
      <c r="I203" s="28"/>
      <c r="J203" s="28"/>
      <c r="K203" s="28"/>
    </row>
    <row r="204" spans="1:11" ht="12.75" customHeight="1" x14ac:dyDescent="0.2">
      <c r="A204" s="23" t="s">
        <v>917</v>
      </c>
      <c r="B204" s="24" t="s">
        <v>870</v>
      </c>
      <c r="C204" s="24" t="s">
        <v>918</v>
      </c>
      <c r="D204" s="24" t="s">
        <v>872</v>
      </c>
      <c r="E204" s="24" t="s">
        <v>919</v>
      </c>
      <c r="F204" s="65" t="s">
        <v>920</v>
      </c>
      <c r="G204" s="67"/>
      <c r="H204" s="25"/>
      <c r="I204" s="25"/>
      <c r="J204" s="25"/>
      <c r="K204" s="25"/>
    </row>
    <row r="205" spans="1:11" ht="12.75" customHeight="1" x14ac:dyDescent="0.2">
      <c r="A205" s="26" t="s">
        <v>921</v>
      </c>
      <c r="B205" s="27" t="s">
        <v>922</v>
      </c>
      <c r="C205" s="27" t="s">
        <v>923</v>
      </c>
      <c r="D205" s="27" t="s">
        <v>924</v>
      </c>
      <c r="E205" s="27" t="s">
        <v>925</v>
      </c>
      <c r="F205" s="66" t="s">
        <v>926</v>
      </c>
      <c r="G205" s="68"/>
      <c r="H205" s="28"/>
      <c r="I205" s="28"/>
      <c r="J205" s="28"/>
      <c r="K205" s="28"/>
    </row>
    <row r="206" spans="1:11" ht="12.75" customHeight="1" x14ac:dyDescent="0.2">
      <c r="A206" s="23" t="s">
        <v>927</v>
      </c>
      <c r="B206" s="24" t="s">
        <v>922</v>
      </c>
      <c r="C206" s="24" t="s">
        <v>928</v>
      </c>
      <c r="D206" s="24" t="s">
        <v>924</v>
      </c>
      <c r="E206" s="24" t="s">
        <v>929</v>
      </c>
      <c r="F206" s="65" t="s">
        <v>930</v>
      </c>
      <c r="G206" s="67"/>
      <c r="H206" s="25"/>
      <c r="I206" s="25"/>
      <c r="J206" s="25"/>
      <c r="K206" s="25"/>
    </row>
    <row r="207" spans="1:11" ht="12.75" customHeight="1" x14ac:dyDescent="0.2">
      <c r="A207" s="26" t="s">
        <v>931</v>
      </c>
      <c r="B207" s="27" t="s">
        <v>922</v>
      </c>
      <c r="C207" s="27" t="s">
        <v>132</v>
      </c>
      <c r="D207" s="27" t="s">
        <v>924</v>
      </c>
      <c r="E207" s="27" t="s">
        <v>932</v>
      </c>
      <c r="F207" s="66" t="s">
        <v>933</v>
      </c>
      <c r="G207" s="68"/>
      <c r="H207" s="28"/>
      <c r="I207" s="28"/>
      <c r="J207" s="28"/>
      <c r="K207" s="28"/>
    </row>
    <row r="208" spans="1:11" ht="12.75" customHeight="1" x14ac:dyDescent="0.2">
      <c r="A208" s="23" t="s">
        <v>934</v>
      </c>
      <c r="B208" s="24" t="s">
        <v>935</v>
      </c>
      <c r="C208" s="24" t="s">
        <v>408</v>
      </c>
      <c r="D208" s="24" t="s">
        <v>936</v>
      </c>
      <c r="E208" s="24" t="s">
        <v>937</v>
      </c>
      <c r="F208" s="65" t="s">
        <v>938</v>
      </c>
      <c r="G208" s="67"/>
      <c r="H208" s="25"/>
      <c r="I208" s="25"/>
      <c r="J208" s="25"/>
      <c r="K208" s="25"/>
    </row>
    <row r="209" spans="1:11" ht="12.75" customHeight="1" x14ac:dyDescent="0.2">
      <c r="A209" s="26" t="s">
        <v>939</v>
      </c>
      <c r="B209" s="27" t="s">
        <v>935</v>
      </c>
      <c r="C209" s="27" t="s">
        <v>940</v>
      </c>
      <c r="D209" s="27" t="s">
        <v>936</v>
      </c>
      <c r="E209" s="27" t="s">
        <v>941</v>
      </c>
      <c r="F209" s="66" t="s">
        <v>942</v>
      </c>
      <c r="G209" s="68"/>
      <c r="H209" s="28"/>
      <c r="I209" s="28"/>
      <c r="J209" s="28"/>
      <c r="K209" s="28"/>
    </row>
    <row r="210" spans="1:11" ht="12.75" customHeight="1" x14ac:dyDescent="0.2">
      <c r="A210" s="23" t="s">
        <v>943</v>
      </c>
      <c r="B210" s="24" t="s">
        <v>935</v>
      </c>
      <c r="C210" s="24" t="s">
        <v>944</v>
      </c>
      <c r="D210" s="24" t="s">
        <v>936</v>
      </c>
      <c r="E210" s="24" t="s">
        <v>945</v>
      </c>
      <c r="F210" s="65" t="s">
        <v>946</v>
      </c>
      <c r="G210" s="67"/>
      <c r="H210" s="25"/>
      <c r="I210" s="25"/>
      <c r="J210" s="25"/>
      <c r="K210" s="25"/>
    </row>
    <row r="211" spans="1:11" ht="12.75" customHeight="1" x14ac:dyDescent="0.2">
      <c r="A211" s="26" t="s">
        <v>947</v>
      </c>
      <c r="B211" s="27" t="s">
        <v>935</v>
      </c>
      <c r="C211" s="27" t="s">
        <v>948</v>
      </c>
      <c r="D211" s="27" t="s">
        <v>936</v>
      </c>
      <c r="E211" s="27" t="s">
        <v>949</v>
      </c>
      <c r="F211" s="66" t="s">
        <v>950</v>
      </c>
      <c r="G211" s="68"/>
      <c r="H211" s="28"/>
      <c r="I211" s="28"/>
      <c r="J211" s="28"/>
      <c r="K211" s="28"/>
    </row>
    <row r="212" spans="1:11" ht="12.75" customHeight="1" x14ac:dyDescent="0.2">
      <c r="A212" s="23" t="s">
        <v>951</v>
      </c>
      <c r="B212" s="24" t="s">
        <v>935</v>
      </c>
      <c r="C212" s="24" t="s">
        <v>952</v>
      </c>
      <c r="D212" s="24" t="s">
        <v>936</v>
      </c>
      <c r="E212" s="24" t="s">
        <v>953</v>
      </c>
      <c r="F212" s="65" t="s">
        <v>954</v>
      </c>
      <c r="G212" s="67"/>
      <c r="H212" s="25"/>
      <c r="I212" s="25"/>
      <c r="J212" s="25"/>
      <c r="K212" s="25"/>
    </row>
    <row r="213" spans="1:11" ht="12.75" customHeight="1" x14ac:dyDescent="0.2">
      <c r="A213" s="26" t="s">
        <v>955</v>
      </c>
      <c r="B213" s="27" t="s">
        <v>935</v>
      </c>
      <c r="C213" s="27" t="s">
        <v>956</v>
      </c>
      <c r="D213" s="27" t="s">
        <v>936</v>
      </c>
      <c r="E213" s="27" t="s">
        <v>957</v>
      </c>
      <c r="F213" s="66" t="s">
        <v>958</v>
      </c>
      <c r="G213" s="68"/>
      <c r="H213" s="28"/>
      <c r="I213" s="28"/>
      <c r="J213" s="28"/>
      <c r="K213" s="28"/>
    </row>
    <row r="214" spans="1:11" ht="12.75" customHeight="1" x14ac:dyDescent="0.2">
      <c r="A214" s="23" t="s">
        <v>959</v>
      </c>
      <c r="B214" s="24" t="s">
        <v>935</v>
      </c>
      <c r="C214" s="24" t="s">
        <v>960</v>
      </c>
      <c r="D214" s="24" t="s">
        <v>936</v>
      </c>
      <c r="E214" s="24" t="s">
        <v>961</v>
      </c>
      <c r="F214" s="65" t="s">
        <v>962</v>
      </c>
      <c r="G214" s="67"/>
      <c r="H214" s="25"/>
      <c r="I214" s="25"/>
      <c r="J214" s="25"/>
      <c r="K214" s="25"/>
    </row>
    <row r="215" spans="1:11" ht="12.75" customHeight="1" x14ac:dyDescent="0.2">
      <c r="A215" s="26" t="s">
        <v>963</v>
      </c>
      <c r="B215" s="27" t="s">
        <v>935</v>
      </c>
      <c r="C215" s="27" t="s">
        <v>964</v>
      </c>
      <c r="D215" s="27" t="s">
        <v>936</v>
      </c>
      <c r="E215" s="27" t="s">
        <v>965</v>
      </c>
      <c r="F215" s="66" t="s">
        <v>966</v>
      </c>
      <c r="G215" s="68"/>
      <c r="H215" s="28"/>
      <c r="I215" s="28"/>
      <c r="J215" s="28"/>
      <c r="K215" s="28"/>
    </row>
    <row r="216" spans="1:11" ht="12.75" customHeight="1" x14ac:dyDescent="0.2">
      <c r="A216" s="23" t="s">
        <v>967</v>
      </c>
      <c r="B216" s="24" t="s">
        <v>935</v>
      </c>
      <c r="C216" s="24" t="s">
        <v>968</v>
      </c>
      <c r="D216" s="24" t="s">
        <v>936</v>
      </c>
      <c r="E216" s="24" t="s">
        <v>969</v>
      </c>
      <c r="F216" s="65" t="s">
        <v>970</v>
      </c>
      <c r="G216" s="67"/>
      <c r="H216" s="25"/>
      <c r="I216" s="25"/>
      <c r="J216" s="25"/>
      <c r="K216" s="25"/>
    </row>
    <row r="217" spans="1:11" ht="12.75" customHeight="1" x14ac:dyDescent="0.2">
      <c r="A217" s="26" t="s">
        <v>971</v>
      </c>
      <c r="B217" s="27" t="s">
        <v>935</v>
      </c>
      <c r="C217" s="27" t="s">
        <v>972</v>
      </c>
      <c r="D217" s="27" t="s">
        <v>936</v>
      </c>
      <c r="E217" s="27" t="s">
        <v>973</v>
      </c>
      <c r="F217" s="66" t="s">
        <v>974</v>
      </c>
      <c r="G217" s="68"/>
      <c r="H217" s="28"/>
      <c r="I217" s="28"/>
      <c r="J217" s="28"/>
      <c r="K217" s="28"/>
    </row>
    <row r="218" spans="1:11" ht="12.75" customHeight="1" x14ac:dyDescent="0.2">
      <c r="A218" s="23" t="s">
        <v>975</v>
      </c>
      <c r="B218" s="24" t="s">
        <v>935</v>
      </c>
      <c r="C218" s="24" t="s">
        <v>132</v>
      </c>
      <c r="D218" s="24" t="s">
        <v>936</v>
      </c>
      <c r="E218" s="24" t="s">
        <v>976</v>
      </c>
      <c r="F218" s="65" t="s">
        <v>134</v>
      </c>
      <c r="G218" s="67"/>
      <c r="H218" s="25"/>
      <c r="I218" s="25"/>
      <c r="J218" s="25"/>
      <c r="K218" s="25"/>
    </row>
    <row r="219" spans="1:11" ht="12.75" customHeight="1" x14ac:dyDescent="0.2">
      <c r="A219" s="26" t="s">
        <v>977</v>
      </c>
      <c r="B219" s="27" t="s">
        <v>935</v>
      </c>
      <c r="C219" s="27" t="s">
        <v>978</v>
      </c>
      <c r="D219" s="27" t="s">
        <v>936</v>
      </c>
      <c r="E219" s="27" t="s">
        <v>979</v>
      </c>
      <c r="F219" s="66" t="s">
        <v>980</v>
      </c>
      <c r="G219" s="68"/>
      <c r="H219" s="28"/>
      <c r="I219" s="28"/>
      <c r="J219" s="28"/>
      <c r="K219" s="28"/>
    </row>
    <row r="220" spans="1:11" ht="12.75" customHeight="1" x14ac:dyDescent="0.2">
      <c r="A220" s="23" t="s">
        <v>981</v>
      </c>
      <c r="B220" s="24" t="s">
        <v>935</v>
      </c>
      <c r="C220" s="24" t="s">
        <v>982</v>
      </c>
      <c r="D220" s="24" t="s">
        <v>936</v>
      </c>
      <c r="E220" s="24" t="s">
        <v>983</v>
      </c>
      <c r="F220" s="65" t="s">
        <v>984</v>
      </c>
      <c r="G220" s="67"/>
      <c r="H220" s="25"/>
      <c r="I220" s="25"/>
      <c r="J220" s="25"/>
      <c r="K220" s="25"/>
    </row>
    <row r="221" spans="1:11" ht="12.75" customHeight="1" x14ac:dyDescent="0.2">
      <c r="A221" s="26" t="s">
        <v>985</v>
      </c>
      <c r="B221" s="27" t="s">
        <v>935</v>
      </c>
      <c r="C221" s="27" t="s">
        <v>986</v>
      </c>
      <c r="D221" s="27" t="s">
        <v>936</v>
      </c>
      <c r="E221" s="27" t="s">
        <v>987</v>
      </c>
      <c r="F221" s="66" t="s">
        <v>988</v>
      </c>
      <c r="G221" s="68"/>
      <c r="H221" s="28"/>
      <c r="I221" s="28"/>
      <c r="J221" s="28"/>
      <c r="K221" s="28"/>
    </row>
    <row r="222" spans="1:11" ht="12.75" customHeight="1" x14ac:dyDescent="0.2">
      <c r="A222" s="23" t="s">
        <v>989</v>
      </c>
      <c r="B222" s="24" t="s">
        <v>935</v>
      </c>
      <c r="C222" s="24" t="s">
        <v>990</v>
      </c>
      <c r="D222" s="24" t="s">
        <v>936</v>
      </c>
      <c r="E222" s="24" t="s">
        <v>991</v>
      </c>
      <c r="F222" s="65" t="s">
        <v>992</v>
      </c>
      <c r="G222" s="67"/>
      <c r="H222" s="25"/>
      <c r="I222" s="25"/>
      <c r="J222" s="25"/>
      <c r="K222" s="25"/>
    </row>
    <row r="223" spans="1:11" ht="12.75" customHeight="1" x14ac:dyDescent="0.2">
      <c r="A223" s="26" t="s">
        <v>993</v>
      </c>
      <c r="B223" s="27" t="s">
        <v>994</v>
      </c>
      <c r="C223" s="27" t="s">
        <v>995</v>
      </c>
      <c r="D223" s="27" t="s">
        <v>996</v>
      </c>
      <c r="E223" s="27" t="s">
        <v>997</v>
      </c>
      <c r="F223" s="66" t="s">
        <v>998</v>
      </c>
      <c r="G223" s="68"/>
      <c r="H223" s="28"/>
      <c r="I223" s="28"/>
      <c r="J223" s="28"/>
      <c r="K223" s="28"/>
    </row>
    <row r="224" spans="1:11" ht="12.75" customHeight="1" x14ac:dyDescent="0.2">
      <c r="A224" s="23" t="s">
        <v>999</v>
      </c>
      <c r="B224" s="24" t="s">
        <v>994</v>
      </c>
      <c r="C224" s="24" t="s">
        <v>1000</v>
      </c>
      <c r="D224" s="24" t="s">
        <v>996</v>
      </c>
      <c r="E224" s="24" t="s">
        <v>1001</v>
      </c>
      <c r="F224" s="65" t="s">
        <v>1002</v>
      </c>
      <c r="G224" s="67"/>
      <c r="H224" s="25"/>
      <c r="I224" s="25"/>
      <c r="J224" s="25"/>
      <c r="K224" s="25"/>
    </row>
    <row r="225" spans="1:11" ht="12.75" customHeight="1" x14ac:dyDescent="0.2">
      <c r="A225" s="26" t="s">
        <v>1003</v>
      </c>
      <c r="B225" s="27" t="s">
        <v>994</v>
      </c>
      <c r="C225" s="27" t="s">
        <v>1004</v>
      </c>
      <c r="D225" s="27" t="s">
        <v>996</v>
      </c>
      <c r="E225" s="27" t="s">
        <v>1005</v>
      </c>
      <c r="F225" s="66" t="s">
        <v>1006</v>
      </c>
      <c r="G225" s="68"/>
      <c r="H225" s="28"/>
      <c r="I225" s="28"/>
      <c r="J225" s="28"/>
      <c r="K225" s="28"/>
    </row>
    <row r="226" spans="1:11" ht="12.75" customHeight="1" x14ac:dyDescent="0.2">
      <c r="A226" s="23" t="s">
        <v>1007</v>
      </c>
      <c r="B226" s="24" t="s">
        <v>994</v>
      </c>
      <c r="C226" s="24" t="s">
        <v>222</v>
      </c>
      <c r="D226" s="24" t="s">
        <v>996</v>
      </c>
      <c r="E226" s="24" t="s">
        <v>1008</v>
      </c>
      <c r="F226" s="65" t="s">
        <v>1009</v>
      </c>
      <c r="G226" s="67"/>
      <c r="H226" s="25"/>
      <c r="I226" s="25"/>
      <c r="J226" s="25"/>
      <c r="K226" s="25"/>
    </row>
    <row r="227" spans="1:11" ht="12.75" customHeight="1" x14ac:dyDescent="0.2">
      <c r="A227" s="26" t="s">
        <v>1010</v>
      </c>
      <c r="B227" s="27" t="s">
        <v>994</v>
      </c>
      <c r="C227" s="27" t="s">
        <v>1011</v>
      </c>
      <c r="D227" s="27" t="s">
        <v>996</v>
      </c>
      <c r="E227" s="27" t="s">
        <v>1012</v>
      </c>
      <c r="F227" s="66" t="s">
        <v>1013</v>
      </c>
      <c r="G227" s="68"/>
      <c r="H227" s="28"/>
      <c r="I227" s="28"/>
      <c r="J227" s="28"/>
      <c r="K227" s="28"/>
    </row>
    <row r="228" spans="1:11" ht="12.75" customHeight="1" x14ac:dyDescent="0.2">
      <c r="A228" s="23" t="s">
        <v>1014</v>
      </c>
      <c r="B228" s="24" t="s">
        <v>994</v>
      </c>
      <c r="C228" s="24" t="s">
        <v>1015</v>
      </c>
      <c r="D228" s="24" t="s">
        <v>996</v>
      </c>
      <c r="E228" s="24" t="s">
        <v>1016</v>
      </c>
      <c r="F228" s="65" t="s">
        <v>1017</v>
      </c>
      <c r="G228" s="67"/>
      <c r="H228" s="25"/>
      <c r="I228" s="25"/>
      <c r="J228" s="25"/>
      <c r="K228" s="25"/>
    </row>
    <row r="229" spans="1:11" ht="12.75" customHeight="1" x14ac:dyDescent="0.2">
      <c r="A229" s="26" t="s">
        <v>1018</v>
      </c>
      <c r="B229" s="27" t="s">
        <v>994</v>
      </c>
      <c r="C229" s="27" t="s">
        <v>1019</v>
      </c>
      <c r="D229" s="27" t="s">
        <v>996</v>
      </c>
      <c r="E229" s="27" t="s">
        <v>1020</v>
      </c>
      <c r="F229" s="66" t="s">
        <v>1021</v>
      </c>
      <c r="G229" s="68"/>
      <c r="H229" s="28"/>
      <c r="I229" s="28"/>
      <c r="J229" s="28"/>
      <c r="K229" s="28"/>
    </row>
    <row r="230" spans="1:11" ht="12.75" customHeight="1" x14ac:dyDescent="0.2">
      <c r="A230" s="23" t="s">
        <v>1022</v>
      </c>
      <c r="B230" s="24" t="s">
        <v>994</v>
      </c>
      <c r="C230" s="24" t="s">
        <v>1023</v>
      </c>
      <c r="D230" s="24" t="s">
        <v>996</v>
      </c>
      <c r="E230" s="24" t="s">
        <v>1024</v>
      </c>
      <c r="F230" s="65" t="s">
        <v>1025</v>
      </c>
      <c r="G230" s="67"/>
      <c r="H230" s="25"/>
      <c r="I230" s="25"/>
      <c r="J230" s="25"/>
      <c r="K230" s="25"/>
    </row>
    <row r="231" spans="1:11" ht="12.75" customHeight="1" x14ac:dyDescent="0.2">
      <c r="A231" s="26" t="s">
        <v>1026</v>
      </c>
      <c r="B231" s="27" t="s">
        <v>994</v>
      </c>
      <c r="C231" s="27" t="s">
        <v>481</v>
      </c>
      <c r="D231" s="27" t="s">
        <v>996</v>
      </c>
      <c r="E231" s="27" t="s">
        <v>1027</v>
      </c>
      <c r="F231" s="66" t="s">
        <v>1028</v>
      </c>
      <c r="G231" s="68"/>
      <c r="H231" s="28"/>
      <c r="I231" s="28"/>
      <c r="J231" s="28"/>
      <c r="K231" s="28"/>
    </row>
    <row r="232" spans="1:11" ht="12.75" customHeight="1" x14ac:dyDescent="0.2">
      <c r="A232" s="23" t="s">
        <v>1029</v>
      </c>
      <c r="B232" s="24" t="s">
        <v>994</v>
      </c>
      <c r="C232" s="24" t="s">
        <v>132</v>
      </c>
      <c r="D232" s="24" t="s">
        <v>996</v>
      </c>
      <c r="E232" s="24" t="s">
        <v>1030</v>
      </c>
      <c r="F232" s="65" t="s">
        <v>134</v>
      </c>
      <c r="G232" s="67"/>
      <c r="H232" s="25"/>
      <c r="I232" s="25"/>
      <c r="J232" s="25"/>
      <c r="K232" s="25"/>
    </row>
    <row r="233" spans="1:11" ht="12.75" customHeight="1" x14ac:dyDescent="0.2">
      <c r="A233" s="26" t="s">
        <v>1031</v>
      </c>
      <c r="B233" s="27" t="s">
        <v>994</v>
      </c>
      <c r="C233" s="27" t="s">
        <v>1032</v>
      </c>
      <c r="D233" s="27" t="s">
        <v>996</v>
      </c>
      <c r="E233" s="27" t="s">
        <v>1033</v>
      </c>
      <c r="F233" s="66" t="s">
        <v>1034</v>
      </c>
      <c r="G233" s="68"/>
      <c r="H233" s="28"/>
      <c r="I233" s="28"/>
      <c r="J233" s="28"/>
      <c r="K233" s="28"/>
    </row>
    <row r="234" spans="1:11" ht="12.75" customHeight="1" x14ac:dyDescent="0.2">
      <c r="A234" s="23" t="s">
        <v>1035</v>
      </c>
      <c r="B234" s="24" t="s">
        <v>994</v>
      </c>
      <c r="C234" s="24" t="s">
        <v>1036</v>
      </c>
      <c r="D234" s="24" t="s">
        <v>996</v>
      </c>
      <c r="E234" s="24" t="s">
        <v>1037</v>
      </c>
      <c r="F234" s="65" t="s">
        <v>1038</v>
      </c>
      <c r="G234" s="67"/>
      <c r="H234" s="25"/>
      <c r="I234" s="25"/>
      <c r="J234" s="25"/>
      <c r="K234" s="25"/>
    </row>
    <row r="235" spans="1:11" ht="12.75" customHeight="1" x14ac:dyDescent="0.2">
      <c r="A235" s="26" t="s">
        <v>1039</v>
      </c>
      <c r="B235" s="27" t="s">
        <v>994</v>
      </c>
      <c r="C235" s="27" t="s">
        <v>832</v>
      </c>
      <c r="D235" s="27" t="s">
        <v>996</v>
      </c>
      <c r="E235" s="27" t="s">
        <v>1040</v>
      </c>
      <c r="F235" s="66" t="s">
        <v>1041</v>
      </c>
      <c r="G235" s="68"/>
      <c r="H235" s="28"/>
      <c r="I235" s="28"/>
      <c r="J235" s="28"/>
      <c r="K235" s="28"/>
    </row>
    <row r="236" spans="1:11" ht="12.75" customHeight="1" x14ac:dyDescent="0.2">
      <c r="A236" s="23" t="s">
        <v>1042</v>
      </c>
      <c r="B236" s="24" t="s">
        <v>994</v>
      </c>
      <c r="C236" s="24" t="s">
        <v>1043</v>
      </c>
      <c r="D236" s="24" t="s">
        <v>996</v>
      </c>
      <c r="E236" s="24" t="s">
        <v>1044</v>
      </c>
      <c r="F236" s="65" t="s">
        <v>1045</v>
      </c>
      <c r="G236" s="67"/>
      <c r="H236" s="25"/>
      <c r="I236" s="25"/>
      <c r="J236" s="25"/>
      <c r="K236" s="25"/>
    </row>
    <row r="237" spans="1:11" ht="12.75" customHeight="1" x14ac:dyDescent="0.2">
      <c r="A237" s="26" t="s">
        <v>1046</v>
      </c>
      <c r="B237" s="27" t="s">
        <v>994</v>
      </c>
      <c r="C237" s="27" t="s">
        <v>351</v>
      </c>
      <c r="D237" s="27" t="s">
        <v>996</v>
      </c>
      <c r="E237" s="27" t="s">
        <v>1047</v>
      </c>
      <c r="F237" s="66" t="s">
        <v>1048</v>
      </c>
      <c r="G237" s="68"/>
      <c r="H237" s="28"/>
      <c r="I237" s="28"/>
      <c r="J237" s="28"/>
      <c r="K237" s="28"/>
    </row>
    <row r="238" spans="1:11" ht="12.75" customHeight="1" x14ac:dyDescent="0.2">
      <c r="A238" s="23" t="s">
        <v>1049</v>
      </c>
      <c r="B238" s="24" t="s">
        <v>994</v>
      </c>
      <c r="C238" s="24" t="s">
        <v>1050</v>
      </c>
      <c r="D238" s="24" t="s">
        <v>996</v>
      </c>
      <c r="E238" s="24" t="s">
        <v>1051</v>
      </c>
      <c r="F238" s="65" t="s">
        <v>1052</v>
      </c>
      <c r="G238" s="67"/>
      <c r="H238" s="25"/>
      <c r="I238" s="25"/>
      <c r="J238" s="25"/>
      <c r="K238" s="25"/>
    </row>
    <row r="239" spans="1:11" ht="12.75" customHeight="1" x14ac:dyDescent="0.2">
      <c r="A239" s="26" t="s">
        <v>1053</v>
      </c>
      <c r="B239" s="27" t="s">
        <v>234</v>
      </c>
      <c r="C239" s="27" t="s">
        <v>1054</v>
      </c>
      <c r="D239" s="27" t="s">
        <v>1055</v>
      </c>
      <c r="E239" s="27" t="s">
        <v>1056</v>
      </c>
      <c r="F239" s="66" t="s">
        <v>1057</v>
      </c>
      <c r="G239" s="68"/>
      <c r="H239" s="28"/>
      <c r="I239" s="28"/>
      <c r="J239" s="28"/>
      <c r="K239" s="28"/>
    </row>
    <row r="240" spans="1:11" ht="12.75" customHeight="1" x14ac:dyDescent="0.2">
      <c r="A240" s="23" t="s">
        <v>1058</v>
      </c>
      <c r="B240" s="24" t="s">
        <v>234</v>
      </c>
      <c r="C240" s="24" t="s">
        <v>1059</v>
      </c>
      <c r="D240" s="24" t="s">
        <v>1055</v>
      </c>
      <c r="E240" s="24" t="s">
        <v>1060</v>
      </c>
      <c r="F240" s="65" t="s">
        <v>1061</v>
      </c>
      <c r="G240" s="67"/>
      <c r="H240" s="25"/>
      <c r="I240" s="25"/>
      <c r="J240" s="25"/>
      <c r="K240" s="25"/>
    </row>
    <row r="241" spans="1:11" ht="12.75" customHeight="1" x14ac:dyDescent="0.2">
      <c r="A241" s="26" t="s">
        <v>1062</v>
      </c>
      <c r="B241" s="27" t="s">
        <v>234</v>
      </c>
      <c r="C241" s="27" t="s">
        <v>1063</v>
      </c>
      <c r="D241" s="27" t="s">
        <v>1055</v>
      </c>
      <c r="E241" s="27" t="s">
        <v>1064</v>
      </c>
      <c r="F241" s="66" t="s">
        <v>1065</v>
      </c>
      <c r="G241" s="68"/>
      <c r="H241" s="28"/>
      <c r="I241" s="28"/>
      <c r="J241" s="28"/>
      <c r="K241" s="28"/>
    </row>
    <row r="242" spans="1:11" ht="12.75" customHeight="1" x14ac:dyDescent="0.2">
      <c r="A242" s="23" t="s">
        <v>1066</v>
      </c>
      <c r="B242" s="24" t="s">
        <v>234</v>
      </c>
      <c r="C242" s="24" t="s">
        <v>1067</v>
      </c>
      <c r="D242" s="24" t="s">
        <v>1055</v>
      </c>
      <c r="E242" s="24" t="s">
        <v>1068</v>
      </c>
      <c r="F242" s="65" t="s">
        <v>1069</v>
      </c>
      <c r="G242" s="67"/>
      <c r="H242" s="25"/>
      <c r="I242" s="25"/>
      <c r="J242" s="25"/>
      <c r="K242" s="25"/>
    </row>
    <row r="243" spans="1:11" ht="12.75" customHeight="1" x14ac:dyDescent="0.2">
      <c r="A243" s="26" t="s">
        <v>1070</v>
      </c>
      <c r="B243" s="27" t="s">
        <v>234</v>
      </c>
      <c r="C243" s="27" t="s">
        <v>1071</v>
      </c>
      <c r="D243" s="27" t="s">
        <v>1055</v>
      </c>
      <c r="E243" s="27" t="s">
        <v>1072</v>
      </c>
      <c r="F243" s="66" t="s">
        <v>1073</v>
      </c>
      <c r="G243" s="68"/>
      <c r="H243" s="28"/>
      <c r="I243" s="28"/>
      <c r="J243" s="28"/>
      <c r="K243" s="28"/>
    </row>
    <row r="244" spans="1:11" ht="12.75" customHeight="1" x14ac:dyDescent="0.2">
      <c r="A244" s="23" t="s">
        <v>1074</v>
      </c>
      <c r="B244" s="24" t="s">
        <v>234</v>
      </c>
      <c r="C244" s="24" t="s">
        <v>1075</v>
      </c>
      <c r="D244" s="24" t="s">
        <v>1055</v>
      </c>
      <c r="E244" s="24" t="s">
        <v>1076</v>
      </c>
      <c r="F244" s="65" t="s">
        <v>1077</v>
      </c>
      <c r="G244" s="67"/>
      <c r="H244" s="25"/>
      <c r="I244" s="25"/>
      <c r="J244" s="25"/>
      <c r="K244" s="25"/>
    </row>
    <row r="245" spans="1:11" ht="12.75" customHeight="1" x14ac:dyDescent="0.2">
      <c r="A245" s="26" t="s">
        <v>1078</v>
      </c>
      <c r="B245" s="27" t="s">
        <v>234</v>
      </c>
      <c r="C245" s="27" t="s">
        <v>964</v>
      </c>
      <c r="D245" s="27" t="s">
        <v>1055</v>
      </c>
      <c r="E245" s="27" t="s">
        <v>1079</v>
      </c>
      <c r="F245" s="66" t="s">
        <v>1080</v>
      </c>
      <c r="G245" s="68"/>
      <c r="H245" s="28"/>
      <c r="I245" s="28"/>
      <c r="J245" s="28"/>
      <c r="K245" s="28"/>
    </row>
    <row r="246" spans="1:11" ht="12.75" customHeight="1" x14ac:dyDescent="0.2">
      <c r="A246" s="23" t="s">
        <v>1081</v>
      </c>
      <c r="B246" s="24" t="s">
        <v>234</v>
      </c>
      <c r="C246" s="24" t="s">
        <v>1082</v>
      </c>
      <c r="D246" s="24" t="s">
        <v>1055</v>
      </c>
      <c r="E246" s="24" t="s">
        <v>1083</v>
      </c>
      <c r="F246" s="65" t="s">
        <v>1084</v>
      </c>
      <c r="G246" s="67"/>
      <c r="H246" s="25"/>
      <c r="I246" s="25"/>
      <c r="J246" s="25"/>
      <c r="K246" s="25"/>
    </row>
    <row r="247" spans="1:11" ht="12.75" customHeight="1" x14ac:dyDescent="0.2">
      <c r="A247" s="26" t="s">
        <v>1085</v>
      </c>
      <c r="B247" s="27" t="s">
        <v>234</v>
      </c>
      <c r="C247" s="27" t="s">
        <v>679</v>
      </c>
      <c r="D247" s="27" t="s">
        <v>1055</v>
      </c>
      <c r="E247" s="27" t="s">
        <v>1086</v>
      </c>
      <c r="F247" s="66" t="s">
        <v>1087</v>
      </c>
      <c r="G247" s="68"/>
      <c r="H247" s="28"/>
      <c r="I247" s="28"/>
      <c r="J247" s="28"/>
      <c r="K247" s="28"/>
    </row>
    <row r="248" spans="1:11" ht="12.75" customHeight="1" x14ac:dyDescent="0.2">
      <c r="A248" s="23" t="s">
        <v>1088</v>
      </c>
      <c r="B248" s="24" t="s">
        <v>234</v>
      </c>
      <c r="C248" s="24" t="s">
        <v>132</v>
      </c>
      <c r="D248" s="24" t="s">
        <v>1055</v>
      </c>
      <c r="E248" s="24" t="s">
        <v>1089</v>
      </c>
      <c r="F248" s="65" t="s">
        <v>134</v>
      </c>
      <c r="G248" s="67"/>
      <c r="H248" s="25"/>
      <c r="I248" s="25"/>
      <c r="J248" s="25"/>
      <c r="K248" s="25"/>
    </row>
    <row r="249" spans="1:11" ht="12.75" customHeight="1" x14ac:dyDescent="0.2">
      <c r="A249" s="26" t="s">
        <v>1090</v>
      </c>
      <c r="B249" s="27" t="s">
        <v>234</v>
      </c>
      <c r="C249" s="27" t="s">
        <v>1091</v>
      </c>
      <c r="D249" s="27" t="s">
        <v>1055</v>
      </c>
      <c r="E249" s="27" t="s">
        <v>1092</v>
      </c>
      <c r="F249" s="66" t="s">
        <v>1093</v>
      </c>
      <c r="G249" s="68"/>
      <c r="H249" s="28"/>
      <c r="I249" s="28"/>
      <c r="J249" s="28"/>
      <c r="K249" s="28"/>
    </row>
    <row r="250" spans="1:11" ht="12.75" customHeight="1" x14ac:dyDescent="0.2">
      <c r="A250" s="23" t="s">
        <v>1094</v>
      </c>
      <c r="B250" s="24" t="s">
        <v>234</v>
      </c>
      <c r="C250" s="24" t="s">
        <v>1095</v>
      </c>
      <c r="D250" s="24" t="s">
        <v>1055</v>
      </c>
      <c r="E250" s="24" t="s">
        <v>1096</v>
      </c>
      <c r="F250" s="65" t="s">
        <v>1097</v>
      </c>
      <c r="G250" s="67"/>
      <c r="H250" s="25"/>
      <c r="I250" s="25"/>
      <c r="J250" s="25"/>
      <c r="K250" s="25"/>
    </row>
    <row r="251" spans="1:11" ht="12.75" customHeight="1" x14ac:dyDescent="0.2">
      <c r="A251" s="26" t="s">
        <v>1098</v>
      </c>
      <c r="B251" s="27" t="s">
        <v>234</v>
      </c>
      <c r="C251" s="27" t="s">
        <v>1099</v>
      </c>
      <c r="D251" s="27" t="s">
        <v>1055</v>
      </c>
      <c r="E251" s="27" t="s">
        <v>1100</v>
      </c>
      <c r="F251" s="66" t="s">
        <v>1101</v>
      </c>
      <c r="G251" s="68"/>
      <c r="H251" s="28"/>
      <c r="I251" s="28"/>
      <c r="J251" s="28"/>
      <c r="K251" s="28"/>
    </row>
    <row r="252" spans="1:11" ht="12.75" customHeight="1" x14ac:dyDescent="0.2">
      <c r="A252" s="23" t="s">
        <v>1102</v>
      </c>
      <c r="B252" s="24" t="s">
        <v>234</v>
      </c>
      <c r="C252" s="24" t="s">
        <v>1103</v>
      </c>
      <c r="D252" s="24" t="s">
        <v>1055</v>
      </c>
      <c r="E252" s="24" t="s">
        <v>1104</v>
      </c>
      <c r="F252" s="65" t="s">
        <v>1105</v>
      </c>
      <c r="G252" s="67"/>
      <c r="H252" s="25"/>
      <c r="I252" s="25"/>
      <c r="J252" s="25"/>
      <c r="K252" s="25"/>
    </row>
    <row r="253" spans="1:11" ht="12.75" customHeight="1" x14ac:dyDescent="0.2">
      <c r="A253" s="26" t="s">
        <v>1106</v>
      </c>
      <c r="B253" s="27" t="s">
        <v>234</v>
      </c>
      <c r="C253" s="27" t="s">
        <v>990</v>
      </c>
      <c r="D253" s="27" t="s">
        <v>1055</v>
      </c>
      <c r="E253" s="27" t="s">
        <v>1107</v>
      </c>
      <c r="F253" s="66" t="s">
        <v>1108</v>
      </c>
      <c r="G253" s="68"/>
      <c r="H253" s="28"/>
      <c r="I253" s="28"/>
      <c r="J253" s="28"/>
      <c r="K253" s="28"/>
    </row>
    <row r="254" spans="1:11" ht="12.75" customHeight="1" x14ac:dyDescent="0.2">
      <c r="A254" s="23" t="s">
        <v>1109</v>
      </c>
      <c r="B254" s="24" t="s">
        <v>234</v>
      </c>
      <c r="C254" s="24" t="s">
        <v>1110</v>
      </c>
      <c r="D254" s="24" t="s">
        <v>1055</v>
      </c>
      <c r="E254" s="24" t="s">
        <v>1111</v>
      </c>
      <c r="F254" s="65" t="s">
        <v>1112</v>
      </c>
      <c r="G254" s="67"/>
      <c r="H254" s="25"/>
      <c r="I254" s="25"/>
      <c r="J254" s="25"/>
      <c r="K254" s="25"/>
    </row>
    <row r="255" spans="1:11" ht="12.75" customHeight="1" x14ac:dyDescent="0.2">
      <c r="A255" s="26" t="s">
        <v>1113</v>
      </c>
      <c r="B255" s="27" t="s">
        <v>234</v>
      </c>
      <c r="C255" s="27" t="s">
        <v>1114</v>
      </c>
      <c r="D255" s="27" t="s">
        <v>1055</v>
      </c>
      <c r="E255" s="27" t="s">
        <v>1115</v>
      </c>
      <c r="F255" s="66" t="s">
        <v>1116</v>
      </c>
      <c r="G255" s="68"/>
      <c r="H255" s="28"/>
      <c r="I255" s="28"/>
      <c r="J255" s="28"/>
      <c r="K255" s="28"/>
    </row>
    <row r="256" spans="1:11" ht="12.75" customHeight="1" x14ac:dyDescent="0.2">
      <c r="A256" s="23" t="s">
        <v>1117</v>
      </c>
      <c r="B256" s="24" t="s">
        <v>234</v>
      </c>
      <c r="C256" s="24" t="s">
        <v>805</v>
      </c>
      <c r="D256" s="24" t="s">
        <v>1055</v>
      </c>
      <c r="E256" s="24" t="s">
        <v>1118</v>
      </c>
      <c r="F256" s="65" t="s">
        <v>1119</v>
      </c>
      <c r="G256" s="67"/>
      <c r="H256" s="25"/>
      <c r="I256" s="25"/>
      <c r="J256" s="25"/>
      <c r="K256" s="25"/>
    </row>
    <row r="257" spans="1:11" ht="12.75" customHeight="1" x14ac:dyDescent="0.2">
      <c r="A257" s="26" t="s">
        <v>1120</v>
      </c>
      <c r="B257" s="27" t="s">
        <v>234</v>
      </c>
      <c r="C257" s="27" t="s">
        <v>762</v>
      </c>
      <c r="D257" s="27" t="s">
        <v>1055</v>
      </c>
      <c r="E257" s="27" t="s">
        <v>1121</v>
      </c>
      <c r="F257" s="66" t="s">
        <v>1122</v>
      </c>
      <c r="G257" s="68"/>
      <c r="H257" s="28"/>
      <c r="I257" s="28"/>
      <c r="J257" s="28"/>
      <c r="K257" s="28"/>
    </row>
    <row r="258" spans="1:11" ht="12.75" customHeight="1" x14ac:dyDescent="0.2">
      <c r="A258" s="23" t="s">
        <v>1123</v>
      </c>
      <c r="B258" s="24" t="s">
        <v>234</v>
      </c>
      <c r="C258" s="24" t="s">
        <v>1124</v>
      </c>
      <c r="D258" s="24" t="s">
        <v>1055</v>
      </c>
      <c r="E258" s="24" t="s">
        <v>1125</v>
      </c>
      <c r="F258" s="65" t="s">
        <v>1126</v>
      </c>
      <c r="G258" s="67"/>
      <c r="H258" s="25"/>
      <c r="I258" s="25"/>
      <c r="J258" s="25"/>
      <c r="K258" s="25"/>
    </row>
    <row r="259" spans="1:11" ht="12.75" customHeight="1" x14ac:dyDescent="0.2">
      <c r="A259" s="26" t="s">
        <v>1127</v>
      </c>
      <c r="B259" s="27" t="s">
        <v>1128</v>
      </c>
      <c r="C259" s="27" t="s">
        <v>1129</v>
      </c>
      <c r="D259" s="27" t="s">
        <v>1130</v>
      </c>
      <c r="E259" s="27" t="s">
        <v>1131</v>
      </c>
      <c r="F259" s="66" t="s">
        <v>1132</v>
      </c>
      <c r="G259" s="68"/>
      <c r="H259" s="28"/>
      <c r="I259" s="28"/>
      <c r="J259" s="28"/>
      <c r="K259" s="28"/>
    </row>
    <row r="260" spans="1:11" ht="12.75" customHeight="1" x14ac:dyDescent="0.2">
      <c r="A260" s="23" t="s">
        <v>1133</v>
      </c>
      <c r="B260" s="24" t="s">
        <v>1128</v>
      </c>
      <c r="C260" s="24" t="s">
        <v>784</v>
      </c>
      <c r="D260" s="24" t="s">
        <v>1130</v>
      </c>
      <c r="E260" s="24" t="s">
        <v>1134</v>
      </c>
      <c r="F260" s="65" t="s">
        <v>1135</v>
      </c>
      <c r="G260" s="67"/>
      <c r="H260" s="25"/>
      <c r="I260" s="25"/>
      <c r="J260" s="25"/>
      <c r="K260" s="25"/>
    </row>
    <row r="261" spans="1:11" ht="12.75" customHeight="1" x14ac:dyDescent="0.2">
      <c r="A261" s="26" t="s">
        <v>1136</v>
      </c>
      <c r="B261" s="27" t="s">
        <v>1128</v>
      </c>
      <c r="C261" s="27" t="s">
        <v>132</v>
      </c>
      <c r="D261" s="27" t="s">
        <v>1130</v>
      </c>
      <c r="E261" s="27" t="s">
        <v>1137</v>
      </c>
      <c r="F261" s="66" t="s">
        <v>134</v>
      </c>
      <c r="G261" s="68"/>
      <c r="H261" s="28"/>
      <c r="I261" s="28"/>
      <c r="J261" s="28"/>
      <c r="K261" s="28"/>
    </row>
    <row r="262" spans="1:11" ht="12.75" customHeight="1" x14ac:dyDescent="0.2">
      <c r="A262" s="23" t="s">
        <v>1138</v>
      </c>
      <c r="B262" s="24" t="s">
        <v>1139</v>
      </c>
      <c r="C262" s="24" t="s">
        <v>784</v>
      </c>
      <c r="D262" s="24" t="s">
        <v>1140</v>
      </c>
      <c r="E262" s="24" t="s">
        <v>1141</v>
      </c>
      <c r="F262" s="65" t="s">
        <v>1142</v>
      </c>
      <c r="G262" s="67"/>
      <c r="H262" s="25"/>
      <c r="I262" s="25"/>
      <c r="J262" s="25"/>
      <c r="K262" s="25"/>
    </row>
    <row r="263" spans="1:11" ht="12.75" customHeight="1" x14ac:dyDescent="0.2">
      <c r="A263" s="26" t="s">
        <v>1143</v>
      </c>
      <c r="B263" s="27" t="s">
        <v>1139</v>
      </c>
      <c r="C263" s="27" t="s">
        <v>1144</v>
      </c>
      <c r="D263" s="27" t="s">
        <v>1140</v>
      </c>
      <c r="E263" s="27" t="s">
        <v>1145</v>
      </c>
      <c r="F263" s="66" t="s">
        <v>1146</v>
      </c>
      <c r="G263" s="68"/>
      <c r="H263" s="28"/>
      <c r="I263" s="28"/>
      <c r="J263" s="28"/>
      <c r="K263" s="28"/>
    </row>
    <row r="264" spans="1:11" ht="12.75" customHeight="1" x14ac:dyDescent="0.2">
      <c r="A264" s="23" t="s">
        <v>1147</v>
      </c>
      <c r="B264" s="24" t="s">
        <v>1139</v>
      </c>
      <c r="C264" s="24" t="s">
        <v>792</v>
      </c>
      <c r="D264" s="24" t="s">
        <v>1140</v>
      </c>
      <c r="E264" s="24" t="s">
        <v>1148</v>
      </c>
      <c r="F264" s="65" t="s">
        <v>1149</v>
      </c>
      <c r="G264" s="67"/>
      <c r="H264" s="25"/>
      <c r="I264" s="25"/>
      <c r="J264" s="25"/>
      <c r="K264" s="25"/>
    </row>
    <row r="265" spans="1:11" ht="12.75" customHeight="1" x14ac:dyDescent="0.2">
      <c r="A265" s="26" t="s">
        <v>1150</v>
      </c>
      <c r="B265" s="27" t="s">
        <v>1139</v>
      </c>
      <c r="C265" s="27" t="s">
        <v>679</v>
      </c>
      <c r="D265" s="27" t="s">
        <v>1140</v>
      </c>
      <c r="E265" s="27" t="s">
        <v>1151</v>
      </c>
      <c r="F265" s="66" t="s">
        <v>1152</v>
      </c>
      <c r="G265" s="68"/>
      <c r="H265" s="28"/>
      <c r="I265" s="28"/>
      <c r="J265" s="28"/>
      <c r="K265" s="28"/>
    </row>
    <row r="266" spans="1:11" ht="12.75" customHeight="1" x14ac:dyDescent="0.2">
      <c r="A266" s="23" t="s">
        <v>1153</v>
      </c>
      <c r="B266" s="24" t="s">
        <v>1139</v>
      </c>
      <c r="C266" s="24" t="s">
        <v>132</v>
      </c>
      <c r="D266" s="24" t="s">
        <v>1140</v>
      </c>
      <c r="E266" s="24" t="s">
        <v>1154</v>
      </c>
      <c r="F266" s="65" t="s">
        <v>134</v>
      </c>
      <c r="G266" s="67"/>
      <c r="H266" s="25"/>
      <c r="I266" s="25"/>
      <c r="J266" s="25"/>
      <c r="K266" s="25"/>
    </row>
    <row r="267" spans="1:11" ht="12.75" customHeight="1" x14ac:dyDescent="0.2">
      <c r="A267" s="26" t="s">
        <v>1155</v>
      </c>
      <c r="B267" s="27" t="s">
        <v>1139</v>
      </c>
      <c r="C267" s="27" t="s">
        <v>801</v>
      </c>
      <c r="D267" s="27" t="s">
        <v>1140</v>
      </c>
      <c r="E267" s="27" t="s">
        <v>1156</v>
      </c>
      <c r="F267" s="66" t="s">
        <v>1157</v>
      </c>
      <c r="G267" s="68"/>
      <c r="H267" s="28"/>
      <c r="I267" s="28"/>
      <c r="J267" s="28"/>
      <c r="K267" s="28"/>
    </row>
    <row r="268" spans="1:11" ht="12.75" customHeight="1" x14ac:dyDescent="0.2">
      <c r="A268" s="23" t="s">
        <v>1158</v>
      </c>
      <c r="B268" s="24" t="s">
        <v>1139</v>
      </c>
      <c r="C268" s="24" t="s">
        <v>805</v>
      </c>
      <c r="D268" s="24" t="s">
        <v>1140</v>
      </c>
      <c r="E268" s="24" t="s">
        <v>1159</v>
      </c>
      <c r="F268" s="65" t="s">
        <v>1160</v>
      </c>
      <c r="G268" s="67"/>
      <c r="H268" s="25"/>
      <c r="I268" s="25"/>
      <c r="J268" s="25"/>
      <c r="K268" s="25"/>
    </row>
    <row r="269" spans="1:11" ht="12.75" customHeight="1" x14ac:dyDescent="0.2">
      <c r="A269" s="26" t="s">
        <v>1161</v>
      </c>
      <c r="B269" s="27" t="s">
        <v>1162</v>
      </c>
      <c r="C269" s="27" t="s">
        <v>1163</v>
      </c>
      <c r="D269" s="27" t="s">
        <v>141</v>
      </c>
      <c r="E269" s="27" t="s">
        <v>1164</v>
      </c>
      <c r="F269" s="66" t="s">
        <v>1165</v>
      </c>
      <c r="G269" s="68"/>
      <c r="H269" s="28"/>
      <c r="I269" s="28"/>
      <c r="J269" s="28"/>
      <c r="K269" s="28"/>
    </row>
    <row r="270" spans="1:11" ht="12.75" customHeight="1" x14ac:dyDescent="0.2">
      <c r="A270" s="23" t="s">
        <v>1166</v>
      </c>
      <c r="B270" s="24" t="s">
        <v>1162</v>
      </c>
      <c r="C270" s="24" t="s">
        <v>525</v>
      </c>
      <c r="D270" s="24" t="s">
        <v>141</v>
      </c>
      <c r="E270" s="24" t="s">
        <v>1167</v>
      </c>
      <c r="F270" s="65" t="s">
        <v>1168</v>
      </c>
      <c r="G270" s="67"/>
      <c r="H270" s="25"/>
      <c r="I270" s="25"/>
      <c r="J270" s="25"/>
      <c r="K270" s="25"/>
    </row>
    <row r="271" spans="1:11" ht="12.75" customHeight="1" x14ac:dyDescent="0.2">
      <c r="A271" s="26" t="s">
        <v>1169</v>
      </c>
      <c r="B271" s="27" t="s">
        <v>1162</v>
      </c>
      <c r="C271" s="27" t="s">
        <v>1170</v>
      </c>
      <c r="D271" s="27" t="s">
        <v>141</v>
      </c>
      <c r="E271" s="27" t="s">
        <v>1171</v>
      </c>
      <c r="F271" s="66" t="s">
        <v>1172</v>
      </c>
      <c r="G271" s="68"/>
      <c r="H271" s="28"/>
      <c r="I271" s="28"/>
      <c r="J271" s="28"/>
      <c r="K271" s="28"/>
    </row>
    <row r="272" spans="1:11" ht="12.75" customHeight="1" x14ac:dyDescent="0.2">
      <c r="A272" s="23" t="s">
        <v>1173</v>
      </c>
      <c r="B272" s="24" t="s">
        <v>1162</v>
      </c>
      <c r="C272" s="24" t="s">
        <v>1174</v>
      </c>
      <c r="D272" s="24" t="s">
        <v>141</v>
      </c>
      <c r="E272" s="24" t="s">
        <v>1175</v>
      </c>
      <c r="F272" s="65" t="s">
        <v>1176</v>
      </c>
      <c r="G272" s="67"/>
      <c r="H272" s="25"/>
      <c r="I272" s="25"/>
      <c r="J272" s="25"/>
      <c r="K272" s="25"/>
    </row>
    <row r="273" spans="1:11" ht="12.75" customHeight="1" x14ac:dyDescent="0.2">
      <c r="A273" s="26" t="s">
        <v>1177</v>
      </c>
      <c r="B273" s="27" t="s">
        <v>1162</v>
      </c>
      <c r="C273" s="27" t="s">
        <v>706</v>
      </c>
      <c r="D273" s="27" t="s">
        <v>141</v>
      </c>
      <c r="E273" s="27" t="s">
        <v>1178</v>
      </c>
      <c r="F273" s="66" t="s">
        <v>1179</v>
      </c>
      <c r="G273" s="68"/>
      <c r="H273" s="28"/>
      <c r="I273" s="28"/>
      <c r="J273" s="28"/>
      <c r="K273" s="28"/>
    </row>
    <row r="274" spans="1:11" ht="12.75" customHeight="1" x14ac:dyDescent="0.2">
      <c r="A274" s="23" t="s">
        <v>1180</v>
      </c>
      <c r="B274" s="24" t="s">
        <v>1162</v>
      </c>
      <c r="C274" s="24" t="s">
        <v>1181</v>
      </c>
      <c r="D274" s="24" t="s">
        <v>141</v>
      </c>
      <c r="E274" s="24" t="s">
        <v>1182</v>
      </c>
      <c r="F274" s="65" t="s">
        <v>1183</v>
      </c>
      <c r="G274" s="67"/>
      <c r="H274" s="25"/>
      <c r="I274" s="25"/>
      <c r="J274" s="25"/>
      <c r="K274" s="25"/>
    </row>
    <row r="275" spans="1:11" ht="12.75" customHeight="1" x14ac:dyDescent="0.2">
      <c r="A275" s="26" t="s">
        <v>1184</v>
      </c>
      <c r="B275" s="27" t="s">
        <v>1162</v>
      </c>
      <c r="C275" s="27" t="s">
        <v>618</v>
      </c>
      <c r="D275" s="27" t="s">
        <v>141</v>
      </c>
      <c r="E275" s="27" t="s">
        <v>1185</v>
      </c>
      <c r="F275" s="66" t="s">
        <v>1186</v>
      </c>
      <c r="G275" s="68"/>
      <c r="H275" s="28"/>
      <c r="I275" s="28"/>
      <c r="J275" s="28"/>
      <c r="K275" s="28"/>
    </row>
    <row r="276" spans="1:11" ht="12.75" customHeight="1" x14ac:dyDescent="0.2">
      <c r="A276" s="23" t="s">
        <v>1187</v>
      </c>
      <c r="B276" s="24" t="s">
        <v>1162</v>
      </c>
      <c r="C276" s="24" t="s">
        <v>1188</v>
      </c>
      <c r="D276" s="24" t="s">
        <v>141</v>
      </c>
      <c r="E276" s="24" t="s">
        <v>1189</v>
      </c>
      <c r="F276" s="65" t="s">
        <v>1190</v>
      </c>
      <c r="G276" s="67"/>
      <c r="H276" s="25"/>
      <c r="I276" s="25"/>
      <c r="J276" s="25"/>
      <c r="K276" s="25"/>
    </row>
    <row r="277" spans="1:11" ht="12.75" customHeight="1" x14ac:dyDescent="0.2">
      <c r="A277" s="26" t="s">
        <v>1191</v>
      </c>
      <c r="B277" s="27" t="s">
        <v>1162</v>
      </c>
      <c r="C277" s="27" t="s">
        <v>1192</v>
      </c>
      <c r="D277" s="27" t="s">
        <v>141</v>
      </c>
      <c r="E277" s="27" t="s">
        <v>1193</v>
      </c>
      <c r="F277" s="66" t="s">
        <v>1194</v>
      </c>
      <c r="G277" s="68"/>
      <c r="H277" s="28"/>
      <c r="I277" s="28"/>
      <c r="J277" s="28"/>
      <c r="K277" s="28"/>
    </row>
    <row r="278" spans="1:11" ht="12.75" customHeight="1" x14ac:dyDescent="0.2">
      <c r="A278" s="23" t="s">
        <v>1195</v>
      </c>
      <c r="B278" s="24" t="s">
        <v>1162</v>
      </c>
      <c r="C278" s="24" t="s">
        <v>1196</v>
      </c>
      <c r="D278" s="24" t="s">
        <v>141</v>
      </c>
      <c r="E278" s="24" t="s">
        <v>1197</v>
      </c>
      <c r="F278" s="65" t="s">
        <v>1198</v>
      </c>
      <c r="G278" s="67"/>
      <c r="H278" s="25"/>
      <c r="I278" s="25"/>
      <c r="J278" s="25"/>
      <c r="K278" s="25"/>
    </row>
    <row r="279" spans="1:11" ht="12.75" customHeight="1" x14ac:dyDescent="0.2">
      <c r="A279" s="26" t="s">
        <v>1199</v>
      </c>
      <c r="B279" s="27" t="s">
        <v>1162</v>
      </c>
      <c r="C279" s="27" t="s">
        <v>262</v>
      </c>
      <c r="D279" s="27" t="s">
        <v>141</v>
      </c>
      <c r="E279" s="27" t="s">
        <v>1200</v>
      </c>
      <c r="F279" s="66" t="s">
        <v>1201</v>
      </c>
      <c r="G279" s="68"/>
      <c r="H279" s="28"/>
      <c r="I279" s="28"/>
      <c r="J279" s="28"/>
      <c r="K279" s="28"/>
    </row>
    <row r="280" spans="1:11" ht="12.75" customHeight="1" x14ac:dyDescent="0.2">
      <c r="A280" s="23" t="s">
        <v>1202</v>
      </c>
      <c r="B280" s="24" t="s">
        <v>1162</v>
      </c>
      <c r="C280" s="24" t="s">
        <v>1203</v>
      </c>
      <c r="D280" s="24" t="s">
        <v>141</v>
      </c>
      <c r="E280" s="24" t="s">
        <v>1204</v>
      </c>
      <c r="F280" s="65" t="s">
        <v>1205</v>
      </c>
      <c r="G280" s="67"/>
      <c r="H280" s="25"/>
      <c r="I280" s="25"/>
      <c r="J280" s="25"/>
      <c r="K280" s="25"/>
    </row>
    <row r="281" spans="1:11" ht="12.75" customHeight="1" x14ac:dyDescent="0.2">
      <c r="A281" s="26" t="s">
        <v>1206</v>
      </c>
      <c r="B281" s="27" t="s">
        <v>1162</v>
      </c>
      <c r="C281" s="27" t="s">
        <v>1207</v>
      </c>
      <c r="D281" s="27" t="s">
        <v>141</v>
      </c>
      <c r="E281" s="27" t="s">
        <v>1208</v>
      </c>
      <c r="F281" s="66" t="s">
        <v>1209</v>
      </c>
      <c r="G281" s="68"/>
      <c r="H281" s="28"/>
      <c r="I281" s="28"/>
      <c r="J281" s="28"/>
      <c r="K281" s="28"/>
    </row>
    <row r="282" spans="1:11" ht="12.75" customHeight="1" x14ac:dyDescent="0.2">
      <c r="A282" s="23" t="s">
        <v>1210</v>
      </c>
      <c r="B282" s="24" t="s">
        <v>1162</v>
      </c>
      <c r="C282" s="24" t="s">
        <v>1211</v>
      </c>
      <c r="D282" s="24" t="s">
        <v>141</v>
      </c>
      <c r="E282" s="24" t="s">
        <v>1212</v>
      </c>
      <c r="F282" s="65" t="s">
        <v>1213</v>
      </c>
      <c r="G282" s="67"/>
      <c r="H282" s="25"/>
      <c r="I282" s="25"/>
      <c r="J282" s="25"/>
      <c r="K282" s="25"/>
    </row>
    <row r="283" spans="1:11" ht="12.75" customHeight="1" x14ac:dyDescent="0.2">
      <c r="A283" s="26" t="s">
        <v>1214</v>
      </c>
      <c r="B283" s="27" t="s">
        <v>1162</v>
      </c>
      <c r="C283" s="27" t="s">
        <v>132</v>
      </c>
      <c r="D283" s="27" t="s">
        <v>141</v>
      </c>
      <c r="E283" s="27" t="s">
        <v>1215</v>
      </c>
      <c r="F283" s="66" t="s">
        <v>134</v>
      </c>
      <c r="G283" s="68"/>
      <c r="H283" s="28"/>
      <c r="I283" s="28"/>
      <c r="J283" s="28"/>
      <c r="K283" s="28"/>
    </row>
    <row r="284" spans="1:11" ht="12.75" customHeight="1" x14ac:dyDescent="0.2">
      <c r="A284" s="23" t="s">
        <v>1216</v>
      </c>
      <c r="B284" s="24" t="s">
        <v>1162</v>
      </c>
      <c r="C284" s="24" t="s">
        <v>1217</v>
      </c>
      <c r="D284" s="24" t="s">
        <v>141</v>
      </c>
      <c r="E284" s="24" t="s">
        <v>1218</v>
      </c>
      <c r="F284" s="65" t="s">
        <v>1219</v>
      </c>
      <c r="G284" s="67"/>
      <c r="H284" s="25"/>
      <c r="I284" s="25"/>
      <c r="J284" s="25"/>
      <c r="K284" s="25"/>
    </row>
    <row r="285" spans="1:11" ht="12.75" customHeight="1" x14ac:dyDescent="0.2">
      <c r="A285" s="26" t="s">
        <v>1220</v>
      </c>
      <c r="B285" s="27" t="s">
        <v>1162</v>
      </c>
      <c r="C285" s="27" t="s">
        <v>305</v>
      </c>
      <c r="D285" s="27" t="s">
        <v>141</v>
      </c>
      <c r="E285" s="27" t="s">
        <v>1221</v>
      </c>
      <c r="F285" s="66" t="s">
        <v>1222</v>
      </c>
      <c r="G285" s="68"/>
      <c r="H285" s="28"/>
      <c r="I285" s="28"/>
      <c r="J285" s="28"/>
      <c r="K285" s="28"/>
    </row>
    <row r="286" spans="1:11" ht="12.75" customHeight="1" x14ac:dyDescent="0.2">
      <c r="A286" s="23" t="s">
        <v>1223</v>
      </c>
      <c r="B286" s="24" t="s">
        <v>1162</v>
      </c>
      <c r="C286" s="24" t="s">
        <v>1224</v>
      </c>
      <c r="D286" s="24" t="s">
        <v>141</v>
      </c>
      <c r="E286" s="24" t="s">
        <v>1225</v>
      </c>
      <c r="F286" s="65" t="s">
        <v>1226</v>
      </c>
      <c r="G286" s="67"/>
      <c r="H286" s="25"/>
      <c r="I286" s="25"/>
      <c r="J286" s="25"/>
      <c r="K286" s="25"/>
    </row>
    <row r="287" spans="1:11" ht="12.75" customHeight="1" x14ac:dyDescent="0.2">
      <c r="A287" s="26" t="s">
        <v>1227</v>
      </c>
      <c r="B287" s="27" t="s">
        <v>1162</v>
      </c>
      <c r="C287" s="27" t="s">
        <v>1228</v>
      </c>
      <c r="D287" s="27" t="s">
        <v>141</v>
      </c>
      <c r="E287" s="27" t="s">
        <v>1229</v>
      </c>
      <c r="F287" s="66" t="s">
        <v>1230</v>
      </c>
      <c r="G287" s="68"/>
      <c r="H287" s="28"/>
      <c r="I287" s="28"/>
      <c r="J287" s="28"/>
      <c r="K287" s="28"/>
    </row>
    <row r="288" spans="1:11" ht="12.75" customHeight="1" x14ac:dyDescent="0.2">
      <c r="A288" s="23" t="s">
        <v>1231</v>
      </c>
      <c r="B288" s="24" t="s">
        <v>1162</v>
      </c>
      <c r="C288" s="24" t="s">
        <v>1232</v>
      </c>
      <c r="D288" s="24" t="s">
        <v>141</v>
      </c>
      <c r="E288" s="24" t="s">
        <v>1233</v>
      </c>
      <c r="F288" s="65" t="s">
        <v>1234</v>
      </c>
      <c r="G288" s="67"/>
      <c r="H288" s="25"/>
      <c r="I288" s="25"/>
      <c r="J288" s="25"/>
      <c r="K288" s="25"/>
    </row>
    <row r="289" spans="1:11" ht="12.75" customHeight="1" x14ac:dyDescent="0.2">
      <c r="A289" s="26" t="s">
        <v>1235</v>
      </c>
      <c r="B289" s="27" t="s">
        <v>1162</v>
      </c>
      <c r="C289" s="27" t="s">
        <v>1236</v>
      </c>
      <c r="D289" s="27" t="s">
        <v>141</v>
      </c>
      <c r="E289" s="27" t="s">
        <v>1237</v>
      </c>
      <c r="F289" s="66" t="s">
        <v>1238</v>
      </c>
      <c r="G289" s="68"/>
      <c r="H289" s="28"/>
      <c r="I289" s="28"/>
      <c r="J289" s="28"/>
      <c r="K289" s="28"/>
    </row>
    <row r="290" spans="1:11" ht="12.75" customHeight="1" x14ac:dyDescent="0.2">
      <c r="A290" s="23" t="s">
        <v>1239</v>
      </c>
      <c r="B290" s="24" t="s">
        <v>1162</v>
      </c>
      <c r="C290" s="24" t="s">
        <v>1240</v>
      </c>
      <c r="D290" s="24" t="s">
        <v>141</v>
      </c>
      <c r="E290" s="24" t="s">
        <v>1241</v>
      </c>
      <c r="F290" s="65" t="s">
        <v>1242</v>
      </c>
      <c r="G290" s="67"/>
      <c r="H290" s="25"/>
      <c r="I290" s="25"/>
      <c r="J290" s="25"/>
      <c r="K290" s="25"/>
    </row>
    <row r="291" spans="1:11" ht="12.75" customHeight="1" x14ac:dyDescent="0.2">
      <c r="A291" s="26" t="s">
        <v>1243</v>
      </c>
      <c r="B291" s="27" t="s">
        <v>1244</v>
      </c>
      <c r="C291" s="27" t="s">
        <v>1211</v>
      </c>
      <c r="D291" s="27" t="s">
        <v>1245</v>
      </c>
      <c r="E291" s="27" t="s">
        <v>1246</v>
      </c>
      <c r="F291" s="66" t="s">
        <v>1247</v>
      </c>
      <c r="G291" s="68"/>
      <c r="H291" s="28"/>
      <c r="I291" s="28"/>
      <c r="J291" s="28"/>
      <c r="K291" s="28"/>
    </row>
    <row r="292" spans="1:11" ht="12.75" customHeight="1" x14ac:dyDescent="0.2">
      <c r="A292" s="23" t="s">
        <v>1248</v>
      </c>
      <c r="B292" s="24" t="s">
        <v>1244</v>
      </c>
      <c r="C292" s="24" t="s">
        <v>132</v>
      </c>
      <c r="D292" s="24" t="s">
        <v>1245</v>
      </c>
      <c r="E292" s="24" t="s">
        <v>1249</v>
      </c>
      <c r="F292" s="65" t="s">
        <v>134</v>
      </c>
      <c r="G292" s="67"/>
      <c r="H292" s="25"/>
      <c r="I292" s="25"/>
      <c r="J292" s="25"/>
      <c r="K292" s="25"/>
    </row>
    <row r="293" spans="1:11" ht="12.75" customHeight="1" x14ac:dyDescent="0.2">
      <c r="A293" s="26" t="s">
        <v>1250</v>
      </c>
      <c r="B293" s="27" t="s">
        <v>1244</v>
      </c>
      <c r="C293" s="27" t="s">
        <v>1217</v>
      </c>
      <c r="D293" s="27" t="s">
        <v>1245</v>
      </c>
      <c r="E293" s="27" t="s">
        <v>1251</v>
      </c>
      <c r="F293" s="66" t="s">
        <v>1252</v>
      </c>
      <c r="G293" s="68"/>
      <c r="H293" s="28"/>
      <c r="I293" s="28"/>
      <c r="J293" s="28"/>
      <c r="K293" s="28"/>
    </row>
    <row r="294" spans="1:11" ht="12.75" customHeight="1" x14ac:dyDescent="0.2">
      <c r="A294" s="23" t="s">
        <v>1253</v>
      </c>
      <c r="B294" s="24" t="s">
        <v>1244</v>
      </c>
      <c r="C294" s="24" t="s">
        <v>1240</v>
      </c>
      <c r="D294" s="24" t="s">
        <v>1245</v>
      </c>
      <c r="E294" s="24" t="s">
        <v>1254</v>
      </c>
      <c r="F294" s="65" t="s">
        <v>1255</v>
      </c>
      <c r="G294" s="67"/>
      <c r="H294" s="25"/>
      <c r="I294" s="25"/>
      <c r="J294" s="25"/>
      <c r="K294" s="25"/>
    </row>
    <row r="295" spans="1:11" ht="12.75" customHeight="1" x14ac:dyDescent="0.2">
      <c r="A295" s="26" t="s">
        <v>1256</v>
      </c>
      <c r="B295" s="27" t="s">
        <v>1257</v>
      </c>
      <c r="C295" s="27" t="s">
        <v>1258</v>
      </c>
      <c r="D295" s="27" t="s">
        <v>1259</v>
      </c>
      <c r="E295" s="27" t="s">
        <v>1260</v>
      </c>
      <c r="F295" s="66" t="s">
        <v>1261</v>
      </c>
      <c r="G295" s="68"/>
      <c r="H295" s="28"/>
      <c r="I295" s="28"/>
      <c r="J295" s="28"/>
      <c r="K295" s="28"/>
    </row>
    <row r="296" spans="1:11" ht="12.75" customHeight="1" x14ac:dyDescent="0.2">
      <c r="A296" s="23" t="s">
        <v>1262</v>
      </c>
      <c r="B296" s="24" t="s">
        <v>1257</v>
      </c>
      <c r="C296" s="24" t="s">
        <v>1263</v>
      </c>
      <c r="D296" s="24" t="s">
        <v>1259</v>
      </c>
      <c r="E296" s="24" t="s">
        <v>1264</v>
      </c>
      <c r="F296" s="65" t="s">
        <v>1265</v>
      </c>
      <c r="G296" s="67"/>
      <c r="H296" s="25"/>
      <c r="I296" s="25"/>
      <c r="J296" s="25"/>
      <c r="K296" s="25"/>
    </row>
    <row r="297" spans="1:11" ht="12.75" customHeight="1" x14ac:dyDescent="0.2">
      <c r="A297" s="26" t="s">
        <v>1266</v>
      </c>
      <c r="B297" s="27" t="s">
        <v>1257</v>
      </c>
      <c r="C297" s="27" t="s">
        <v>1267</v>
      </c>
      <c r="D297" s="27" t="s">
        <v>1259</v>
      </c>
      <c r="E297" s="27" t="s">
        <v>1268</v>
      </c>
      <c r="F297" s="66" t="s">
        <v>1269</v>
      </c>
      <c r="G297" s="68"/>
      <c r="H297" s="28"/>
      <c r="I297" s="28"/>
      <c r="J297" s="28"/>
      <c r="K297" s="28"/>
    </row>
    <row r="298" spans="1:11" ht="12.75" customHeight="1" x14ac:dyDescent="0.2">
      <c r="A298" s="23" t="s">
        <v>1270</v>
      </c>
      <c r="B298" s="24" t="s">
        <v>1257</v>
      </c>
      <c r="C298" s="24" t="s">
        <v>132</v>
      </c>
      <c r="D298" s="24" t="s">
        <v>1259</v>
      </c>
      <c r="E298" s="24" t="s">
        <v>1271</v>
      </c>
      <c r="F298" s="65" t="s">
        <v>134</v>
      </c>
      <c r="G298" s="67"/>
      <c r="H298" s="25"/>
      <c r="I298" s="25"/>
      <c r="J298" s="25"/>
      <c r="K298" s="25"/>
    </row>
    <row r="299" spans="1:11" ht="12.75" customHeight="1" x14ac:dyDescent="0.2">
      <c r="A299" s="26" t="s">
        <v>1272</v>
      </c>
      <c r="B299" s="27" t="s">
        <v>1257</v>
      </c>
      <c r="C299" s="27" t="s">
        <v>1273</v>
      </c>
      <c r="D299" s="27" t="s">
        <v>1259</v>
      </c>
      <c r="E299" s="27" t="s">
        <v>1274</v>
      </c>
      <c r="F299" s="66" t="s">
        <v>1275</v>
      </c>
      <c r="G299" s="68"/>
      <c r="H299" s="28"/>
      <c r="I299" s="28"/>
      <c r="J299" s="28"/>
      <c r="K299" s="28"/>
    </row>
    <row r="300" spans="1:11" ht="12.75" customHeight="1" x14ac:dyDescent="0.2">
      <c r="A300" s="23" t="s">
        <v>1276</v>
      </c>
      <c r="B300" s="24" t="s">
        <v>1257</v>
      </c>
      <c r="C300" s="24" t="s">
        <v>1277</v>
      </c>
      <c r="D300" s="24" t="s">
        <v>1259</v>
      </c>
      <c r="E300" s="24" t="s">
        <v>1278</v>
      </c>
      <c r="F300" s="65" t="s">
        <v>1279</v>
      </c>
      <c r="G300" s="67"/>
      <c r="H300" s="25"/>
      <c r="I300" s="25"/>
      <c r="J300" s="25"/>
      <c r="K300" s="25"/>
    </row>
    <row r="301" spans="1:11" ht="12.75" customHeight="1" x14ac:dyDescent="0.2">
      <c r="A301" s="26" t="s">
        <v>1280</v>
      </c>
      <c r="B301" s="27" t="s">
        <v>1281</v>
      </c>
      <c r="C301" s="27" t="s">
        <v>1282</v>
      </c>
      <c r="D301" s="27" t="s">
        <v>1283</v>
      </c>
      <c r="E301" s="27" t="s">
        <v>1284</v>
      </c>
      <c r="F301" s="66" t="s">
        <v>1285</v>
      </c>
      <c r="G301" s="68"/>
      <c r="H301" s="28"/>
      <c r="I301" s="28"/>
      <c r="J301" s="28"/>
      <c r="K301" s="28"/>
    </row>
    <row r="302" spans="1:11" ht="12.75" customHeight="1" x14ac:dyDescent="0.2">
      <c r="A302" s="23" t="s">
        <v>1286</v>
      </c>
      <c r="B302" s="24" t="s">
        <v>1281</v>
      </c>
      <c r="C302" s="24" t="s">
        <v>262</v>
      </c>
      <c r="D302" s="24" t="s">
        <v>1283</v>
      </c>
      <c r="E302" s="24" t="s">
        <v>1287</v>
      </c>
      <c r="F302" s="65" t="s">
        <v>1288</v>
      </c>
      <c r="G302" s="67"/>
      <c r="H302" s="25"/>
      <c r="I302" s="25"/>
      <c r="J302" s="25"/>
      <c r="K302" s="25"/>
    </row>
    <row r="303" spans="1:11" ht="12.75" customHeight="1" x14ac:dyDescent="0.2">
      <c r="A303" s="26" t="s">
        <v>1289</v>
      </c>
      <c r="B303" s="27" t="s">
        <v>1281</v>
      </c>
      <c r="C303" s="27" t="s">
        <v>132</v>
      </c>
      <c r="D303" s="27" t="s">
        <v>1283</v>
      </c>
      <c r="E303" s="27" t="s">
        <v>1290</v>
      </c>
      <c r="F303" s="66" t="s">
        <v>134</v>
      </c>
      <c r="G303" s="68"/>
      <c r="H303" s="28"/>
      <c r="I303" s="28"/>
      <c r="J303" s="28"/>
      <c r="K303" s="28"/>
    </row>
    <row r="304" spans="1:11" ht="12.75" customHeight="1" x14ac:dyDescent="0.2">
      <c r="A304" s="23" t="s">
        <v>1291</v>
      </c>
      <c r="B304" s="24" t="s">
        <v>1281</v>
      </c>
      <c r="C304" s="24" t="s">
        <v>1292</v>
      </c>
      <c r="D304" s="24" t="s">
        <v>1283</v>
      </c>
      <c r="E304" s="24" t="s">
        <v>1293</v>
      </c>
      <c r="F304" s="65" t="s">
        <v>1294</v>
      </c>
      <c r="G304" s="67"/>
      <c r="H304" s="25"/>
      <c r="I304" s="25"/>
      <c r="J304" s="25"/>
      <c r="K304" s="25"/>
    </row>
    <row r="305" spans="1:11" ht="12.75" customHeight="1" x14ac:dyDescent="0.2">
      <c r="A305" s="26" t="s">
        <v>1295</v>
      </c>
      <c r="B305" s="27" t="s">
        <v>1281</v>
      </c>
      <c r="C305" s="27" t="s">
        <v>351</v>
      </c>
      <c r="D305" s="27" t="s">
        <v>1283</v>
      </c>
      <c r="E305" s="27" t="s">
        <v>1296</v>
      </c>
      <c r="F305" s="66" t="s">
        <v>1297</v>
      </c>
      <c r="G305" s="68"/>
      <c r="H305" s="28"/>
      <c r="I305" s="28"/>
      <c r="J305" s="28"/>
      <c r="K305" s="28"/>
    </row>
    <row r="306" spans="1:11" ht="12.75" customHeight="1" x14ac:dyDescent="0.2">
      <c r="A306" s="23" t="s">
        <v>1298</v>
      </c>
      <c r="B306" s="24" t="s">
        <v>1281</v>
      </c>
      <c r="C306" s="24" t="s">
        <v>1299</v>
      </c>
      <c r="D306" s="24" t="s">
        <v>1283</v>
      </c>
      <c r="E306" s="24" t="s">
        <v>1300</v>
      </c>
      <c r="F306" s="65" t="s">
        <v>1301</v>
      </c>
      <c r="G306" s="67"/>
      <c r="H306" s="25"/>
      <c r="I306" s="25"/>
      <c r="J306" s="25"/>
      <c r="K306" s="25"/>
    </row>
    <row r="307" spans="1:11" ht="12.75" customHeight="1" x14ac:dyDescent="0.2">
      <c r="A307" s="26" t="s">
        <v>1302</v>
      </c>
      <c r="B307" s="27" t="s">
        <v>1303</v>
      </c>
      <c r="C307" s="27" t="s">
        <v>234</v>
      </c>
      <c r="D307" s="27" t="s">
        <v>1304</v>
      </c>
      <c r="E307" s="27" t="s">
        <v>1305</v>
      </c>
      <c r="F307" s="66" t="s">
        <v>1306</v>
      </c>
      <c r="G307" s="68"/>
      <c r="H307" s="28"/>
      <c r="I307" s="28"/>
      <c r="J307" s="28"/>
      <c r="K307" s="28"/>
    </row>
    <row r="308" spans="1:11" ht="12.75" customHeight="1" x14ac:dyDescent="0.2">
      <c r="A308" s="23" t="s">
        <v>1307</v>
      </c>
      <c r="B308" s="24" t="s">
        <v>1303</v>
      </c>
      <c r="C308" s="24" t="s">
        <v>132</v>
      </c>
      <c r="D308" s="24" t="s">
        <v>1304</v>
      </c>
      <c r="E308" s="24" t="s">
        <v>1308</v>
      </c>
      <c r="F308" s="65" t="s">
        <v>1309</v>
      </c>
      <c r="G308" s="67"/>
      <c r="H308" s="25"/>
      <c r="I308" s="25"/>
      <c r="J308" s="25"/>
      <c r="K308" s="25"/>
    </row>
    <row r="309" spans="1:11" ht="12.75" customHeight="1" x14ac:dyDescent="0.2">
      <c r="A309" s="26" t="s">
        <v>1310</v>
      </c>
      <c r="B309" s="27" t="s">
        <v>1303</v>
      </c>
      <c r="C309" s="27" t="s">
        <v>1311</v>
      </c>
      <c r="D309" s="27" t="s">
        <v>1304</v>
      </c>
      <c r="E309" s="27" t="s">
        <v>1312</v>
      </c>
      <c r="F309" s="66" t="s">
        <v>1313</v>
      </c>
      <c r="G309" s="68"/>
      <c r="H309" s="28"/>
      <c r="I309" s="28"/>
      <c r="J309" s="28"/>
      <c r="K309" s="28"/>
    </row>
    <row r="310" spans="1:11" ht="12.75" customHeight="1" x14ac:dyDescent="0.2">
      <c r="A310" s="23" t="s">
        <v>1314</v>
      </c>
      <c r="B310" s="24" t="s">
        <v>1315</v>
      </c>
      <c r="C310" s="24" t="s">
        <v>234</v>
      </c>
      <c r="D310" s="24" t="s">
        <v>1316</v>
      </c>
      <c r="E310" s="24" t="s">
        <v>1317</v>
      </c>
      <c r="F310" s="65" t="s">
        <v>1318</v>
      </c>
      <c r="G310" s="67"/>
      <c r="H310" s="25"/>
      <c r="I310" s="25"/>
      <c r="J310" s="25"/>
      <c r="K310" s="25"/>
    </row>
    <row r="311" spans="1:11" ht="12.75" customHeight="1" x14ac:dyDescent="0.2">
      <c r="A311" s="26" t="s">
        <v>1319</v>
      </c>
      <c r="B311" s="27" t="s">
        <v>1315</v>
      </c>
      <c r="C311" s="27" t="s">
        <v>132</v>
      </c>
      <c r="D311" s="27" t="s">
        <v>1316</v>
      </c>
      <c r="E311" s="27" t="s">
        <v>1320</v>
      </c>
      <c r="F311" s="66" t="s">
        <v>1321</v>
      </c>
      <c r="G311" s="68"/>
      <c r="H311" s="28"/>
      <c r="I311" s="28"/>
      <c r="J311" s="28"/>
      <c r="K311" s="28"/>
    </row>
    <row r="312" spans="1:11" ht="12.75" customHeight="1" x14ac:dyDescent="0.2">
      <c r="A312" s="23" t="s">
        <v>1322</v>
      </c>
      <c r="B312" s="24" t="s">
        <v>1315</v>
      </c>
      <c r="C312" s="24" t="s">
        <v>1311</v>
      </c>
      <c r="D312" s="24" t="s">
        <v>1316</v>
      </c>
      <c r="E312" s="24" t="s">
        <v>1323</v>
      </c>
      <c r="F312" s="65" t="s">
        <v>1324</v>
      </c>
      <c r="G312" s="67"/>
      <c r="H312" s="25"/>
      <c r="I312" s="25"/>
      <c r="J312" s="25"/>
      <c r="K312" s="25"/>
    </row>
    <row r="313" spans="1:11" ht="12.75" customHeight="1" x14ac:dyDescent="0.2">
      <c r="A313" s="26" t="s">
        <v>1325</v>
      </c>
      <c r="B313" s="27" t="s">
        <v>1326</v>
      </c>
      <c r="C313" s="27" t="s">
        <v>1327</v>
      </c>
      <c r="D313" s="27" t="s">
        <v>1328</v>
      </c>
      <c r="E313" s="27" t="s">
        <v>1329</v>
      </c>
      <c r="F313" s="66" t="s">
        <v>1330</v>
      </c>
      <c r="G313" s="68"/>
      <c r="H313" s="28"/>
      <c r="I313" s="28"/>
      <c r="J313" s="28"/>
      <c r="K313" s="28"/>
    </row>
    <row r="314" spans="1:11" ht="12.75" customHeight="1" x14ac:dyDescent="0.2">
      <c r="A314" s="23" t="s">
        <v>1331</v>
      </c>
      <c r="B314" s="24" t="s">
        <v>1326</v>
      </c>
      <c r="C314" s="24" t="s">
        <v>851</v>
      </c>
      <c r="D314" s="24" t="s">
        <v>1328</v>
      </c>
      <c r="E314" s="24" t="s">
        <v>1332</v>
      </c>
      <c r="F314" s="65" t="s">
        <v>1333</v>
      </c>
      <c r="G314" s="67"/>
      <c r="H314" s="25"/>
      <c r="I314" s="25"/>
      <c r="J314" s="25"/>
      <c r="K314" s="25"/>
    </row>
    <row r="315" spans="1:11" ht="12.75" customHeight="1" x14ac:dyDescent="0.2">
      <c r="A315" s="26" t="s">
        <v>1334</v>
      </c>
      <c r="B315" s="27" t="s">
        <v>1326</v>
      </c>
      <c r="C315" s="27" t="s">
        <v>1335</v>
      </c>
      <c r="D315" s="27" t="s">
        <v>1328</v>
      </c>
      <c r="E315" s="27" t="s">
        <v>1336</v>
      </c>
      <c r="F315" s="66" t="s">
        <v>1337</v>
      </c>
      <c r="G315" s="68"/>
      <c r="H315" s="28"/>
      <c r="I315" s="28"/>
      <c r="J315" s="28"/>
      <c r="K315" s="28"/>
    </row>
    <row r="316" spans="1:11" ht="12.75" customHeight="1" x14ac:dyDescent="0.2">
      <c r="A316" s="23" t="s">
        <v>1338</v>
      </c>
      <c r="B316" s="24" t="s">
        <v>1326</v>
      </c>
      <c r="C316" s="24" t="s">
        <v>679</v>
      </c>
      <c r="D316" s="24" t="s">
        <v>1328</v>
      </c>
      <c r="E316" s="24" t="s">
        <v>1339</v>
      </c>
      <c r="F316" s="65" t="s">
        <v>1340</v>
      </c>
      <c r="G316" s="67"/>
      <c r="H316" s="25"/>
      <c r="I316" s="25"/>
      <c r="J316" s="25"/>
      <c r="K316" s="25"/>
    </row>
    <row r="317" spans="1:11" ht="12.75" customHeight="1" x14ac:dyDescent="0.2">
      <c r="A317" s="26" t="s">
        <v>1341</v>
      </c>
      <c r="B317" s="27" t="s">
        <v>1326</v>
      </c>
      <c r="C317" s="27" t="s">
        <v>132</v>
      </c>
      <c r="D317" s="27" t="s">
        <v>1328</v>
      </c>
      <c r="E317" s="27" t="s">
        <v>1342</v>
      </c>
      <c r="F317" s="66" t="s">
        <v>134</v>
      </c>
      <c r="G317" s="68"/>
      <c r="H317" s="28"/>
      <c r="I317" s="28"/>
      <c r="J317" s="28"/>
      <c r="K317" s="28"/>
    </row>
    <row r="318" spans="1:11" ht="12.75" customHeight="1" x14ac:dyDescent="0.2">
      <c r="A318" s="23" t="s">
        <v>1343</v>
      </c>
      <c r="B318" s="24" t="s">
        <v>1344</v>
      </c>
      <c r="C318" s="24" t="s">
        <v>1345</v>
      </c>
      <c r="D318" s="24" t="s">
        <v>1344</v>
      </c>
      <c r="E318" s="24" t="s">
        <v>1346</v>
      </c>
      <c r="F318" s="65" t="s">
        <v>1347</v>
      </c>
      <c r="G318" s="67"/>
      <c r="H318" s="25"/>
      <c r="I318" s="25"/>
      <c r="J318" s="25"/>
      <c r="K318" s="25"/>
    </row>
    <row r="319" spans="1:11" ht="12.75" customHeight="1" x14ac:dyDescent="0.2">
      <c r="A319" s="26" t="s">
        <v>1348</v>
      </c>
      <c r="B319" s="27" t="s">
        <v>1344</v>
      </c>
      <c r="C319" s="27" t="s">
        <v>124</v>
      </c>
      <c r="D319" s="27" t="s">
        <v>1344</v>
      </c>
      <c r="E319" s="27" t="s">
        <v>1349</v>
      </c>
      <c r="F319" s="66" t="s">
        <v>1350</v>
      </c>
      <c r="G319" s="68"/>
      <c r="H319" s="28"/>
      <c r="I319" s="28"/>
      <c r="J319" s="28"/>
      <c r="K319" s="28"/>
    </row>
    <row r="320" spans="1:11" ht="12.75" customHeight="1" x14ac:dyDescent="0.2">
      <c r="A320" s="23" t="s">
        <v>1351</v>
      </c>
      <c r="B320" s="24" t="s">
        <v>1344</v>
      </c>
      <c r="C320" s="24" t="s">
        <v>1352</v>
      </c>
      <c r="D320" s="24" t="s">
        <v>1344</v>
      </c>
      <c r="E320" s="24" t="s">
        <v>1353</v>
      </c>
      <c r="F320" s="65" t="s">
        <v>1354</v>
      </c>
      <c r="G320" s="67"/>
      <c r="H320" s="25"/>
      <c r="I320" s="25"/>
      <c r="J320" s="25"/>
      <c r="K320" s="25"/>
    </row>
    <row r="321" spans="1:11" ht="12.75" customHeight="1" x14ac:dyDescent="0.2">
      <c r="A321" s="26" t="s">
        <v>1355</v>
      </c>
      <c r="B321" s="27" t="s">
        <v>1344</v>
      </c>
      <c r="C321" s="27" t="s">
        <v>1356</v>
      </c>
      <c r="D321" s="27" t="s">
        <v>1344</v>
      </c>
      <c r="E321" s="27" t="s">
        <v>1357</v>
      </c>
      <c r="F321" s="66" t="s">
        <v>1358</v>
      </c>
      <c r="G321" s="68"/>
      <c r="H321" s="28"/>
      <c r="I321" s="28"/>
      <c r="J321" s="28"/>
      <c r="K321" s="28"/>
    </row>
    <row r="322" spans="1:11" ht="12.75" customHeight="1" x14ac:dyDescent="0.2">
      <c r="A322" s="23" t="s">
        <v>1359</v>
      </c>
      <c r="B322" s="24" t="s">
        <v>1344</v>
      </c>
      <c r="C322" s="24" t="s">
        <v>1360</v>
      </c>
      <c r="D322" s="24" t="s">
        <v>1344</v>
      </c>
      <c r="E322" s="24" t="s">
        <v>1361</v>
      </c>
      <c r="F322" s="65" t="s">
        <v>1362</v>
      </c>
      <c r="G322" s="67"/>
      <c r="H322" s="25"/>
      <c r="I322" s="25"/>
      <c r="J322" s="25"/>
      <c r="K322" s="25"/>
    </row>
    <row r="323" spans="1:11" ht="12.75" customHeight="1" x14ac:dyDescent="0.2">
      <c r="A323" s="26" t="s">
        <v>1363</v>
      </c>
      <c r="B323" s="27" t="s">
        <v>1344</v>
      </c>
      <c r="C323" s="27" t="s">
        <v>132</v>
      </c>
      <c r="D323" s="27" t="s">
        <v>1344</v>
      </c>
      <c r="E323" s="27" t="s">
        <v>1364</v>
      </c>
      <c r="F323" s="66" t="s">
        <v>134</v>
      </c>
      <c r="G323" s="68"/>
      <c r="H323" s="28"/>
      <c r="I323" s="28"/>
      <c r="J323" s="28"/>
      <c r="K323" s="28"/>
    </row>
    <row r="324" spans="1:11" ht="12.75" customHeight="1" x14ac:dyDescent="0.2">
      <c r="A324" s="23" t="s">
        <v>1365</v>
      </c>
      <c r="B324" s="24" t="s">
        <v>1344</v>
      </c>
      <c r="C324" s="24" t="s">
        <v>1366</v>
      </c>
      <c r="D324" s="24" t="s">
        <v>1344</v>
      </c>
      <c r="E324" s="24" t="s">
        <v>1367</v>
      </c>
      <c r="F324" s="65" t="s">
        <v>1368</v>
      </c>
      <c r="G324" s="67"/>
      <c r="H324" s="25"/>
      <c r="I324" s="25"/>
      <c r="J324" s="25"/>
      <c r="K324" s="25"/>
    </row>
    <row r="325" spans="1:11" ht="12.75" customHeight="1" x14ac:dyDescent="0.2">
      <c r="A325" s="26" t="s">
        <v>1369</v>
      </c>
      <c r="B325" s="27" t="s">
        <v>1344</v>
      </c>
      <c r="C325" s="27" t="s">
        <v>1370</v>
      </c>
      <c r="D325" s="27" t="s">
        <v>1344</v>
      </c>
      <c r="E325" s="27" t="s">
        <v>1371</v>
      </c>
      <c r="F325" s="66" t="s">
        <v>1372</v>
      </c>
      <c r="G325" s="68"/>
      <c r="H325" s="28"/>
      <c r="I325" s="28"/>
      <c r="J325" s="28"/>
      <c r="K325" s="28"/>
    </row>
    <row r="326" spans="1:11" ht="12.75" customHeight="1" x14ac:dyDescent="0.2">
      <c r="A326" s="23" t="s">
        <v>1373</v>
      </c>
      <c r="B326" s="24" t="s">
        <v>1344</v>
      </c>
      <c r="C326" s="24" t="s">
        <v>1374</v>
      </c>
      <c r="D326" s="24" t="s">
        <v>1344</v>
      </c>
      <c r="E326" s="24" t="s">
        <v>1375</v>
      </c>
      <c r="F326" s="65" t="s">
        <v>1376</v>
      </c>
      <c r="G326" s="67"/>
      <c r="H326" s="25"/>
      <c r="I326" s="25"/>
      <c r="J326" s="25"/>
      <c r="K326" s="25"/>
    </row>
    <row r="327" spans="1:11" ht="12.75" customHeight="1" x14ac:dyDescent="0.2">
      <c r="A327" s="26" t="s">
        <v>1377</v>
      </c>
      <c r="B327" s="27" t="s">
        <v>1344</v>
      </c>
      <c r="C327" s="27" t="s">
        <v>1124</v>
      </c>
      <c r="D327" s="27" t="s">
        <v>1344</v>
      </c>
      <c r="E327" s="27" t="s">
        <v>1378</v>
      </c>
      <c r="F327" s="66" t="s">
        <v>1379</v>
      </c>
      <c r="G327" s="68"/>
      <c r="H327" s="28"/>
      <c r="I327" s="28"/>
      <c r="J327" s="28"/>
      <c r="K327" s="28"/>
    </row>
    <row r="328" spans="1:11" ht="12.75" customHeight="1" x14ac:dyDescent="0.2">
      <c r="A328" s="23" t="s">
        <v>1380</v>
      </c>
      <c r="B328" s="24" t="s">
        <v>1381</v>
      </c>
      <c r="C328" s="24" t="s">
        <v>1382</v>
      </c>
      <c r="D328" s="24" t="s">
        <v>1383</v>
      </c>
      <c r="E328" s="24" t="s">
        <v>1384</v>
      </c>
      <c r="F328" s="65" t="s">
        <v>1385</v>
      </c>
      <c r="G328" s="67"/>
      <c r="H328" s="25"/>
      <c r="I328" s="25"/>
      <c r="J328" s="25"/>
      <c r="K328" s="25"/>
    </row>
    <row r="329" spans="1:11" ht="12.75" customHeight="1" x14ac:dyDescent="0.2">
      <c r="A329" s="26" t="s">
        <v>1386</v>
      </c>
      <c r="B329" s="27" t="s">
        <v>1381</v>
      </c>
      <c r="C329" s="27" t="s">
        <v>132</v>
      </c>
      <c r="D329" s="27" t="s">
        <v>1383</v>
      </c>
      <c r="E329" s="27" t="s">
        <v>1387</v>
      </c>
      <c r="F329" s="66" t="s">
        <v>134</v>
      </c>
      <c r="G329" s="68"/>
      <c r="H329" s="28"/>
      <c r="I329" s="28"/>
      <c r="J329" s="28"/>
      <c r="K329" s="28"/>
    </row>
    <row r="330" spans="1:11" ht="12.75" customHeight="1" x14ac:dyDescent="0.2">
      <c r="A330" s="23" t="s">
        <v>1388</v>
      </c>
      <c r="B330" s="24" t="s">
        <v>1381</v>
      </c>
      <c r="C330" s="24" t="s">
        <v>1292</v>
      </c>
      <c r="D330" s="24" t="s">
        <v>1383</v>
      </c>
      <c r="E330" s="24" t="s">
        <v>1389</v>
      </c>
      <c r="F330" s="65" t="s">
        <v>1390</v>
      </c>
      <c r="G330" s="67"/>
      <c r="H330" s="25"/>
      <c r="I330" s="25"/>
      <c r="J330" s="25"/>
      <c r="K330" s="25"/>
    </row>
    <row r="331" spans="1:11" ht="12.75" customHeight="1" x14ac:dyDescent="0.2">
      <c r="A331" s="26" t="s">
        <v>1391</v>
      </c>
      <c r="B331" s="27" t="s">
        <v>1392</v>
      </c>
      <c r="C331" s="27" t="s">
        <v>851</v>
      </c>
      <c r="D331" s="27" t="s">
        <v>1393</v>
      </c>
      <c r="E331" s="27" t="s">
        <v>1394</v>
      </c>
      <c r="F331" s="66" t="s">
        <v>1395</v>
      </c>
      <c r="G331" s="68"/>
      <c r="H331" s="28"/>
      <c r="I331" s="28"/>
      <c r="J331" s="28"/>
      <c r="K331" s="28"/>
    </row>
    <row r="332" spans="1:11" ht="12.75" customHeight="1" x14ac:dyDescent="0.2">
      <c r="A332" s="23" t="s">
        <v>1396</v>
      </c>
      <c r="B332" s="24" t="s">
        <v>1392</v>
      </c>
      <c r="C332" s="24" t="s">
        <v>1397</v>
      </c>
      <c r="D332" s="24" t="s">
        <v>1393</v>
      </c>
      <c r="E332" s="24" t="s">
        <v>1394</v>
      </c>
      <c r="F332" s="65" t="s">
        <v>1398</v>
      </c>
      <c r="G332" s="67"/>
      <c r="H332" s="25"/>
      <c r="I332" s="25"/>
      <c r="J332" s="25"/>
      <c r="K332" s="25"/>
    </row>
    <row r="333" spans="1:11" ht="12.75" customHeight="1" x14ac:dyDescent="0.2">
      <c r="A333" s="26" t="s">
        <v>1399</v>
      </c>
      <c r="B333" s="27" t="s">
        <v>1392</v>
      </c>
      <c r="C333" s="27" t="s">
        <v>1400</v>
      </c>
      <c r="D333" s="27" t="s">
        <v>1393</v>
      </c>
      <c r="E333" s="27" t="s">
        <v>1394</v>
      </c>
      <c r="F333" s="66" t="s">
        <v>1401</v>
      </c>
      <c r="G333" s="68"/>
      <c r="H333" s="28"/>
      <c r="I333" s="28"/>
      <c r="J333" s="28"/>
      <c r="K333" s="28"/>
    </row>
    <row r="334" spans="1:11" ht="12.75" customHeight="1" x14ac:dyDescent="0.2">
      <c r="A334" s="23" t="s">
        <v>1402</v>
      </c>
      <c r="B334" s="24" t="s">
        <v>1392</v>
      </c>
      <c r="C334" s="24" t="s">
        <v>132</v>
      </c>
      <c r="D334" s="24" t="s">
        <v>1393</v>
      </c>
      <c r="E334" s="24" t="s">
        <v>1394</v>
      </c>
      <c r="F334" s="65" t="s">
        <v>134</v>
      </c>
      <c r="G334" s="67"/>
      <c r="H334" s="25"/>
      <c r="I334" s="25"/>
      <c r="J334" s="25"/>
      <c r="K334" s="25"/>
    </row>
    <row r="335" spans="1:11" ht="12.75" customHeight="1" x14ac:dyDescent="0.2">
      <c r="A335" s="26" t="s">
        <v>1403</v>
      </c>
      <c r="B335" s="27" t="s">
        <v>1392</v>
      </c>
      <c r="C335" s="27" t="s">
        <v>169</v>
      </c>
      <c r="D335" s="27" t="s">
        <v>1393</v>
      </c>
      <c r="E335" s="27" t="s">
        <v>1394</v>
      </c>
      <c r="F335" s="66" t="s">
        <v>1404</v>
      </c>
      <c r="G335" s="68"/>
      <c r="H335" s="28"/>
      <c r="I335" s="28"/>
      <c r="J335" s="28"/>
      <c r="K335" s="28"/>
    </row>
    <row r="336" spans="1:11" ht="12.75" customHeight="1" x14ac:dyDescent="0.2">
      <c r="A336" s="23" t="s">
        <v>1405</v>
      </c>
      <c r="B336" s="24" t="s">
        <v>1406</v>
      </c>
      <c r="C336" s="24" t="s">
        <v>1407</v>
      </c>
      <c r="D336" s="24" t="s">
        <v>1408</v>
      </c>
      <c r="E336" s="24" t="s">
        <v>1409</v>
      </c>
      <c r="F336" s="65" t="s">
        <v>1410</v>
      </c>
      <c r="G336" s="67"/>
      <c r="H336" s="25"/>
      <c r="I336" s="25"/>
      <c r="J336" s="25"/>
      <c r="K336" s="25"/>
    </row>
    <row r="337" spans="1:11" ht="12.75" customHeight="1" x14ac:dyDescent="0.2">
      <c r="A337" s="26" t="s">
        <v>1411</v>
      </c>
      <c r="B337" s="27" t="s">
        <v>1406</v>
      </c>
      <c r="C337" s="27" t="s">
        <v>1412</v>
      </c>
      <c r="D337" s="27" t="s">
        <v>1408</v>
      </c>
      <c r="E337" s="27" t="s">
        <v>1413</v>
      </c>
      <c r="F337" s="66" t="s">
        <v>1414</v>
      </c>
      <c r="G337" s="68"/>
      <c r="H337" s="28"/>
      <c r="I337" s="28"/>
      <c r="J337" s="28"/>
      <c r="K337" s="28"/>
    </row>
    <row r="338" spans="1:11" ht="12.75" customHeight="1" x14ac:dyDescent="0.2">
      <c r="A338" s="23" t="s">
        <v>1415</v>
      </c>
      <c r="B338" s="24" t="s">
        <v>1406</v>
      </c>
      <c r="C338" s="24" t="s">
        <v>1416</v>
      </c>
      <c r="D338" s="24" t="s">
        <v>1408</v>
      </c>
      <c r="E338" s="24" t="s">
        <v>1417</v>
      </c>
      <c r="F338" s="65" t="s">
        <v>1418</v>
      </c>
      <c r="G338" s="67"/>
      <c r="H338" s="25"/>
      <c r="I338" s="25"/>
      <c r="J338" s="25"/>
      <c r="K338" s="25"/>
    </row>
    <row r="339" spans="1:11" ht="12.75" customHeight="1" x14ac:dyDescent="0.2">
      <c r="A339" s="26" t="s">
        <v>1419</v>
      </c>
      <c r="B339" s="27" t="s">
        <v>1406</v>
      </c>
      <c r="C339" s="27" t="s">
        <v>1420</v>
      </c>
      <c r="D339" s="27" t="s">
        <v>1408</v>
      </c>
      <c r="E339" s="27" t="s">
        <v>1421</v>
      </c>
      <c r="F339" s="66" t="s">
        <v>1422</v>
      </c>
      <c r="G339" s="68"/>
      <c r="H339" s="28"/>
      <c r="I339" s="28"/>
      <c r="J339" s="28"/>
      <c r="K339" s="28"/>
    </row>
    <row r="340" spans="1:11" ht="12.75" customHeight="1" x14ac:dyDescent="0.2">
      <c r="A340" s="23" t="s">
        <v>1423</v>
      </c>
      <c r="B340" s="24" t="s">
        <v>1406</v>
      </c>
      <c r="C340" s="24" t="s">
        <v>1424</v>
      </c>
      <c r="D340" s="24" t="s">
        <v>1408</v>
      </c>
      <c r="E340" s="24" t="s">
        <v>1425</v>
      </c>
      <c r="F340" s="65" t="s">
        <v>1426</v>
      </c>
      <c r="G340" s="67"/>
      <c r="H340" s="25"/>
      <c r="I340" s="25"/>
      <c r="J340" s="25"/>
      <c r="K340" s="25"/>
    </row>
    <row r="341" spans="1:11" ht="12.75" customHeight="1" x14ac:dyDescent="0.2">
      <c r="A341" s="26" t="s">
        <v>1427</v>
      </c>
      <c r="B341" s="27" t="s">
        <v>1406</v>
      </c>
      <c r="C341" s="27" t="s">
        <v>1428</v>
      </c>
      <c r="D341" s="27" t="s">
        <v>1408</v>
      </c>
      <c r="E341" s="27" t="s">
        <v>1429</v>
      </c>
      <c r="F341" s="66" t="s">
        <v>1430</v>
      </c>
      <c r="G341" s="68"/>
      <c r="H341" s="28"/>
      <c r="I341" s="28"/>
      <c r="J341" s="28"/>
      <c r="K341" s="28"/>
    </row>
    <row r="342" spans="1:11" ht="12.75" customHeight="1" x14ac:dyDescent="0.2">
      <c r="A342" s="23" t="s">
        <v>1431</v>
      </c>
      <c r="B342" s="24" t="s">
        <v>1406</v>
      </c>
      <c r="C342" s="24" t="s">
        <v>132</v>
      </c>
      <c r="D342" s="24" t="s">
        <v>1408</v>
      </c>
      <c r="E342" s="24" t="s">
        <v>1432</v>
      </c>
      <c r="F342" s="65" t="s">
        <v>134</v>
      </c>
      <c r="G342" s="67"/>
      <c r="H342" s="25"/>
      <c r="I342" s="25"/>
      <c r="J342" s="25"/>
      <c r="K342" s="25"/>
    </row>
    <row r="343" spans="1:11" ht="12.75" customHeight="1" x14ac:dyDescent="0.2">
      <c r="A343" s="26" t="s">
        <v>1433</v>
      </c>
      <c r="B343" s="27" t="s">
        <v>1406</v>
      </c>
      <c r="C343" s="27" t="s">
        <v>1434</v>
      </c>
      <c r="D343" s="27" t="s">
        <v>1408</v>
      </c>
      <c r="E343" s="27" t="s">
        <v>1435</v>
      </c>
      <c r="F343" s="66" t="s">
        <v>1436</v>
      </c>
      <c r="G343" s="68"/>
      <c r="H343" s="28"/>
      <c r="I343" s="28"/>
      <c r="J343" s="28"/>
      <c r="K343" s="28"/>
    </row>
    <row r="344" spans="1:11" ht="12.75" customHeight="1" x14ac:dyDescent="0.2">
      <c r="A344" s="23" t="s">
        <v>1437</v>
      </c>
      <c r="B344" s="24" t="s">
        <v>1406</v>
      </c>
      <c r="C344" s="24" t="s">
        <v>1438</v>
      </c>
      <c r="D344" s="24" t="s">
        <v>1408</v>
      </c>
      <c r="E344" s="24" t="s">
        <v>1439</v>
      </c>
      <c r="F344" s="65" t="s">
        <v>1440</v>
      </c>
      <c r="G344" s="67"/>
      <c r="H344" s="25"/>
      <c r="I344" s="25"/>
      <c r="J344" s="25"/>
      <c r="K344" s="25"/>
    </row>
    <row r="345" spans="1:11" ht="12.75" customHeight="1" x14ac:dyDescent="0.2">
      <c r="A345" s="26" t="s">
        <v>1441</v>
      </c>
      <c r="B345" s="27" t="s">
        <v>1442</v>
      </c>
      <c r="C345" s="27" t="s">
        <v>550</v>
      </c>
      <c r="D345" s="27" t="s">
        <v>1397</v>
      </c>
      <c r="E345" s="27" t="s">
        <v>1443</v>
      </c>
      <c r="F345" s="66" t="s">
        <v>1444</v>
      </c>
      <c r="G345" s="68"/>
      <c r="H345" s="28"/>
      <c r="I345" s="28"/>
      <c r="J345" s="28"/>
      <c r="K345" s="28"/>
    </row>
    <row r="346" spans="1:11" ht="12.75" customHeight="1" x14ac:dyDescent="0.2">
      <c r="A346" s="23" t="s">
        <v>1445</v>
      </c>
      <c r="B346" s="24" t="s">
        <v>1442</v>
      </c>
      <c r="C346" s="24" t="s">
        <v>1446</v>
      </c>
      <c r="D346" s="24" t="s">
        <v>1397</v>
      </c>
      <c r="E346" s="24" t="s">
        <v>1447</v>
      </c>
      <c r="F346" s="65" t="s">
        <v>1448</v>
      </c>
      <c r="G346" s="67"/>
      <c r="H346" s="25"/>
      <c r="I346" s="25"/>
      <c r="J346" s="25"/>
      <c r="K346" s="25"/>
    </row>
    <row r="347" spans="1:11" ht="12.75" customHeight="1" x14ac:dyDescent="0.2">
      <c r="A347" s="26" t="s">
        <v>1449</v>
      </c>
      <c r="B347" s="27" t="s">
        <v>1442</v>
      </c>
      <c r="C347" s="27" t="s">
        <v>436</v>
      </c>
      <c r="D347" s="27" t="s">
        <v>1397</v>
      </c>
      <c r="E347" s="27" t="s">
        <v>1450</v>
      </c>
      <c r="F347" s="66" t="s">
        <v>1451</v>
      </c>
      <c r="G347" s="68"/>
      <c r="H347" s="28"/>
      <c r="I347" s="28"/>
      <c r="J347" s="28"/>
      <c r="K347" s="28"/>
    </row>
    <row r="348" spans="1:11" ht="12.75" customHeight="1" x14ac:dyDescent="0.2">
      <c r="A348" s="23" t="s">
        <v>1452</v>
      </c>
      <c r="B348" s="24" t="s">
        <v>1442</v>
      </c>
      <c r="C348" s="24" t="s">
        <v>1453</v>
      </c>
      <c r="D348" s="24" t="s">
        <v>1397</v>
      </c>
      <c r="E348" s="24" t="s">
        <v>1454</v>
      </c>
      <c r="F348" s="65" t="s">
        <v>1455</v>
      </c>
      <c r="G348" s="67"/>
      <c r="H348" s="25"/>
      <c r="I348" s="25"/>
      <c r="J348" s="25"/>
      <c r="K348" s="25"/>
    </row>
    <row r="349" spans="1:11" ht="12.75" customHeight="1" x14ac:dyDescent="0.2">
      <c r="A349" s="26" t="s">
        <v>1456</v>
      </c>
      <c r="B349" s="27" t="s">
        <v>1442</v>
      </c>
      <c r="C349" s="27" t="s">
        <v>132</v>
      </c>
      <c r="D349" s="27" t="s">
        <v>1397</v>
      </c>
      <c r="E349" s="27" t="s">
        <v>1457</v>
      </c>
      <c r="F349" s="66" t="s">
        <v>134</v>
      </c>
      <c r="G349" s="68"/>
      <c r="H349" s="28"/>
      <c r="I349" s="28"/>
      <c r="J349" s="28"/>
      <c r="K349" s="28"/>
    </row>
    <row r="350" spans="1:11" ht="12.75" customHeight="1" x14ac:dyDescent="0.2">
      <c r="A350" s="23" t="s">
        <v>1458</v>
      </c>
      <c r="B350" s="24" t="s">
        <v>1459</v>
      </c>
      <c r="C350" s="24" t="s">
        <v>1460</v>
      </c>
      <c r="D350" s="24" t="s">
        <v>1461</v>
      </c>
      <c r="E350" s="24" t="s">
        <v>1462</v>
      </c>
      <c r="F350" s="65" t="s">
        <v>1463</v>
      </c>
      <c r="G350" s="67"/>
      <c r="H350" s="25"/>
      <c r="I350" s="25"/>
      <c r="J350" s="25"/>
      <c r="K350" s="25"/>
    </row>
    <row r="351" spans="1:11" ht="12.75" customHeight="1" x14ac:dyDescent="0.2">
      <c r="A351" s="26" t="s">
        <v>1464</v>
      </c>
      <c r="B351" s="27" t="s">
        <v>1459</v>
      </c>
      <c r="C351" s="27" t="s">
        <v>1465</v>
      </c>
      <c r="D351" s="27" t="s">
        <v>1461</v>
      </c>
      <c r="E351" s="27" t="s">
        <v>1466</v>
      </c>
      <c r="F351" s="66" t="s">
        <v>1467</v>
      </c>
      <c r="G351" s="68"/>
      <c r="H351" s="28"/>
      <c r="I351" s="28"/>
      <c r="J351" s="28"/>
      <c r="K351" s="28"/>
    </row>
    <row r="352" spans="1:11" ht="12.75" customHeight="1" x14ac:dyDescent="0.2">
      <c r="A352" s="23" t="s">
        <v>1468</v>
      </c>
      <c r="B352" s="24" t="s">
        <v>1459</v>
      </c>
      <c r="C352" s="24" t="s">
        <v>1469</v>
      </c>
      <c r="D352" s="24" t="s">
        <v>1461</v>
      </c>
      <c r="E352" s="24" t="s">
        <v>1470</v>
      </c>
      <c r="F352" s="65" t="s">
        <v>1471</v>
      </c>
      <c r="G352" s="67"/>
      <c r="H352" s="25"/>
      <c r="I352" s="25"/>
      <c r="J352" s="25"/>
      <c r="K352" s="25"/>
    </row>
    <row r="353" spans="1:11" ht="12.75" customHeight="1" x14ac:dyDescent="0.2">
      <c r="A353" s="26" t="s">
        <v>1472</v>
      </c>
      <c r="B353" s="27" t="s">
        <v>1459</v>
      </c>
      <c r="C353" s="27" t="s">
        <v>132</v>
      </c>
      <c r="D353" s="27" t="s">
        <v>1461</v>
      </c>
      <c r="E353" s="27" t="s">
        <v>1473</v>
      </c>
      <c r="F353" s="66" t="s">
        <v>1474</v>
      </c>
      <c r="G353" s="68"/>
      <c r="H353" s="28"/>
      <c r="I353" s="28"/>
      <c r="J353" s="28"/>
      <c r="K353" s="28"/>
    </row>
    <row r="354" spans="1:11" ht="12.75" customHeight="1" x14ac:dyDescent="0.2">
      <c r="A354" s="23" t="s">
        <v>1475</v>
      </c>
      <c r="B354" s="24" t="s">
        <v>1459</v>
      </c>
      <c r="C354" s="24" t="s">
        <v>1476</v>
      </c>
      <c r="D354" s="24" t="s">
        <v>1461</v>
      </c>
      <c r="E354" s="24" t="s">
        <v>1477</v>
      </c>
      <c r="F354" s="65" t="s">
        <v>1478</v>
      </c>
      <c r="G354" s="67"/>
      <c r="H354" s="25"/>
      <c r="I354" s="25"/>
      <c r="J354" s="25"/>
      <c r="K354" s="25"/>
    </row>
    <row r="355" spans="1:11" ht="12.75" customHeight="1" x14ac:dyDescent="0.2">
      <c r="A355" s="26" t="s">
        <v>1479</v>
      </c>
      <c r="B355" s="27" t="s">
        <v>1480</v>
      </c>
      <c r="C355" s="27" t="s">
        <v>1481</v>
      </c>
      <c r="D355" s="27" t="s">
        <v>1482</v>
      </c>
      <c r="E355" s="27" t="s">
        <v>1483</v>
      </c>
      <c r="F355" s="66" t="s">
        <v>1484</v>
      </c>
      <c r="G355" s="68"/>
      <c r="H355" s="28"/>
      <c r="I355" s="28"/>
      <c r="J355" s="28"/>
      <c r="K355" s="28"/>
    </row>
    <row r="356" spans="1:11" ht="12.75" customHeight="1" x14ac:dyDescent="0.2">
      <c r="A356" s="23" t="s">
        <v>1485</v>
      </c>
      <c r="B356" s="24" t="s">
        <v>1480</v>
      </c>
      <c r="C356" s="24" t="s">
        <v>1486</v>
      </c>
      <c r="D356" s="24" t="s">
        <v>1482</v>
      </c>
      <c r="E356" s="24" t="s">
        <v>1487</v>
      </c>
      <c r="F356" s="65" t="s">
        <v>1488</v>
      </c>
      <c r="G356" s="67"/>
      <c r="H356" s="25"/>
      <c r="I356" s="25"/>
      <c r="J356" s="25"/>
      <c r="K356" s="25"/>
    </row>
    <row r="357" spans="1:11" ht="12.75" customHeight="1" x14ac:dyDescent="0.2">
      <c r="A357" s="26" t="s">
        <v>1489</v>
      </c>
      <c r="B357" s="27" t="s">
        <v>1480</v>
      </c>
      <c r="C357" s="27" t="s">
        <v>1490</v>
      </c>
      <c r="D357" s="27" t="s">
        <v>1482</v>
      </c>
      <c r="E357" s="27" t="s">
        <v>1491</v>
      </c>
      <c r="F357" s="66" t="s">
        <v>1492</v>
      </c>
      <c r="G357" s="68"/>
      <c r="H357" s="28"/>
      <c r="I357" s="28"/>
      <c r="J357" s="28"/>
      <c r="K357" s="28"/>
    </row>
    <row r="358" spans="1:11" ht="12.75" customHeight="1" x14ac:dyDescent="0.2">
      <c r="A358" s="23" t="s">
        <v>1493</v>
      </c>
      <c r="B358" s="24" t="s">
        <v>1480</v>
      </c>
      <c r="C358" s="24" t="s">
        <v>132</v>
      </c>
      <c r="D358" s="24" t="s">
        <v>1482</v>
      </c>
      <c r="E358" s="24" t="s">
        <v>1494</v>
      </c>
      <c r="F358" s="65" t="s">
        <v>1495</v>
      </c>
      <c r="G358" s="67"/>
      <c r="H358" s="25"/>
      <c r="I358" s="25"/>
      <c r="J358" s="25"/>
      <c r="K358" s="25"/>
    </row>
    <row r="359" spans="1:11" ht="12.75" customHeight="1" x14ac:dyDescent="0.2">
      <c r="A359" s="26" t="s">
        <v>1496</v>
      </c>
      <c r="B359" s="27" t="s">
        <v>1480</v>
      </c>
      <c r="C359" s="27" t="s">
        <v>1497</v>
      </c>
      <c r="D359" s="27" t="s">
        <v>1482</v>
      </c>
      <c r="E359" s="27" t="s">
        <v>1498</v>
      </c>
      <c r="F359" s="66" t="s">
        <v>1499</v>
      </c>
      <c r="G359" s="68"/>
      <c r="H359" s="28"/>
      <c r="I359" s="28"/>
      <c r="J359" s="28"/>
      <c r="K359" s="28"/>
    </row>
    <row r="360" spans="1:11" ht="12.75" customHeight="1" x14ac:dyDescent="0.2">
      <c r="A360" s="23" t="s">
        <v>1500</v>
      </c>
      <c r="B360" s="24" t="s">
        <v>1192</v>
      </c>
      <c r="C360" s="24" t="s">
        <v>779</v>
      </c>
      <c r="D360" s="24" t="s">
        <v>1501</v>
      </c>
      <c r="E360" s="24" t="s">
        <v>1502</v>
      </c>
      <c r="F360" s="65" t="s">
        <v>1503</v>
      </c>
      <c r="G360" s="67"/>
      <c r="H360" s="25"/>
      <c r="I360" s="25"/>
      <c r="J360" s="25"/>
      <c r="K360" s="25"/>
    </row>
    <row r="361" spans="1:11" ht="12.75" customHeight="1" x14ac:dyDescent="0.2">
      <c r="A361" s="26" t="s">
        <v>1504</v>
      </c>
      <c r="B361" s="27" t="s">
        <v>1192</v>
      </c>
      <c r="C361" s="27" t="s">
        <v>784</v>
      </c>
      <c r="D361" s="27" t="s">
        <v>1501</v>
      </c>
      <c r="E361" s="27" t="s">
        <v>1505</v>
      </c>
      <c r="F361" s="66" t="s">
        <v>1506</v>
      </c>
      <c r="G361" s="68"/>
      <c r="H361" s="28"/>
      <c r="I361" s="28"/>
      <c r="J361" s="28"/>
      <c r="K361" s="28"/>
    </row>
    <row r="362" spans="1:11" ht="12.75" customHeight="1" x14ac:dyDescent="0.2">
      <c r="A362" s="23" t="s">
        <v>1507</v>
      </c>
      <c r="B362" s="24" t="s">
        <v>1192</v>
      </c>
      <c r="C362" s="24" t="s">
        <v>788</v>
      </c>
      <c r="D362" s="24" t="s">
        <v>1501</v>
      </c>
      <c r="E362" s="24" t="s">
        <v>1508</v>
      </c>
      <c r="F362" s="65" t="s">
        <v>790</v>
      </c>
      <c r="G362" s="67"/>
      <c r="H362" s="25"/>
      <c r="I362" s="25"/>
      <c r="J362" s="25"/>
      <c r="K362" s="25"/>
    </row>
    <row r="363" spans="1:11" ht="12.75" customHeight="1" x14ac:dyDescent="0.2">
      <c r="A363" s="26" t="s">
        <v>1509</v>
      </c>
      <c r="B363" s="27" t="s">
        <v>1192</v>
      </c>
      <c r="C363" s="27" t="s">
        <v>792</v>
      </c>
      <c r="D363" s="27" t="s">
        <v>1501</v>
      </c>
      <c r="E363" s="27" t="s">
        <v>1510</v>
      </c>
      <c r="F363" s="66" t="s">
        <v>794</v>
      </c>
      <c r="G363" s="68"/>
      <c r="H363" s="28"/>
      <c r="I363" s="28"/>
      <c r="J363" s="28"/>
      <c r="K363" s="28"/>
    </row>
    <row r="364" spans="1:11" ht="12.75" customHeight="1" x14ac:dyDescent="0.2">
      <c r="A364" s="23" t="s">
        <v>1511</v>
      </c>
      <c r="B364" s="24" t="s">
        <v>1192</v>
      </c>
      <c r="C364" s="24" t="s">
        <v>679</v>
      </c>
      <c r="D364" s="24" t="s">
        <v>1501</v>
      </c>
      <c r="E364" s="24" t="s">
        <v>1512</v>
      </c>
      <c r="F364" s="65" t="s">
        <v>1513</v>
      </c>
      <c r="G364" s="67"/>
      <c r="H364" s="25"/>
      <c r="I364" s="25"/>
      <c r="J364" s="25"/>
      <c r="K364" s="25"/>
    </row>
    <row r="365" spans="1:11" ht="12.75" customHeight="1" x14ac:dyDescent="0.2">
      <c r="A365" s="26" t="s">
        <v>1514</v>
      </c>
      <c r="B365" s="27" t="s">
        <v>1192</v>
      </c>
      <c r="C365" s="27" t="s">
        <v>132</v>
      </c>
      <c r="D365" s="27" t="s">
        <v>1501</v>
      </c>
      <c r="E365" s="27" t="s">
        <v>1515</v>
      </c>
      <c r="F365" s="66" t="s">
        <v>134</v>
      </c>
      <c r="G365" s="68"/>
      <c r="H365" s="28"/>
      <c r="I365" s="28"/>
      <c r="J365" s="28"/>
      <c r="K365" s="28"/>
    </row>
    <row r="366" spans="1:11" ht="12.75" customHeight="1" x14ac:dyDescent="0.2">
      <c r="A366" s="23" t="s">
        <v>1516</v>
      </c>
      <c r="B366" s="24" t="s">
        <v>1192</v>
      </c>
      <c r="C366" s="24" t="s">
        <v>801</v>
      </c>
      <c r="D366" s="24" t="s">
        <v>1501</v>
      </c>
      <c r="E366" s="24" t="s">
        <v>1517</v>
      </c>
      <c r="F366" s="65" t="s">
        <v>1518</v>
      </c>
      <c r="G366" s="67"/>
      <c r="H366" s="25"/>
      <c r="I366" s="25"/>
      <c r="J366" s="25"/>
      <c r="K366" s="25"/>
    </row>
    <row r="367" spans="1:11" ht="12.75" customHeight="1" x14ac:dyDescent="0.2">
      <c r="A367" s="26" t="s">
        <v>1519</v>
      </c>
      <c r="B367" s="27" t="s">
        <v>1192</v>
      </c>
      <c r="C367" s="27" t="s">
        <v>805</v>
      </c>
      <c r="D367" s="27" t="s">
        <v>1501</v>
      </c>
      <c r="E367" s="27" t="s">
        <v>1520</v>
      </c>
      <c r="F367" s="66" t="s">
        <v>1521</v>
      </c>
      <c r="G367" s="68"/>
      <c r="H367" s="28"/>
      <c r="I367" s="28"/>
      <c r="J367" s="28"/>
      <c r="K367" s="28"/>
    </row>
    <row r="368" spans="1:11" ht="12.75" customHeight="1" x14ac:dyDescent="0.2">
      <c r="A368" s="23" t="s">
        <v>1522</v>
      </c>
      <c r="B368" s="24" t="s">
        <v>1523</v>
      </c>
      <c r="C368" s="24" t="s">
        <v>1524</v>
      </c>
      <c r="D368" s="24" t="s">
        <v>1523</v>
      </c>
      <c r="E368" s="24" t="s">
        <v>1525</v>
      </c>
      <c r="F368" s="65" t="s">
        <v>1526</v>
      </c>
      <c r="G368" s="67"/>
      <c r="H368" s="25"/>
      <c r="I368" s="25"/>
      <c r="J368" s="25"/>
      <c r="K368" s="25"/>
    </row>
    <row r="369" spans="1:11" ht="12.75" customHeight="1" x14ac:dyDescent="0.2">
      <c r="A369" s="26" t="s">
        <v>1527</v>
      </c>
      <c r="B369" s="27" t="s">
        <v>1523</v>
      </c>
      <c r="C369" s="27" t="s">
        <v>1528</v>
      </c>
      <c r="D369" s="27" t="s">
        <v>1523</v>
      </c>
      <c r="E369" s="27" t="s">
        <v>1529</v>
      </c>
      <c r="F369" s="66" t="s">
        <v>1530</v>
      </c>
      <c r="G369" s="68"/>
      <c r="H369" s="28"/>
      <c r="I369" s="28"/>
      <c r="J369" s="28"/>
      <c r="K369" s="28"/>
    </row>
    <row r="370" spans="1:11" ht="12.75" customHeight="1" x14ac:dyDescent="0.2">
      <c r="A370" s="23" t="s">
        <v>1531</v>
      </c>
      <c r="B370" s="24" t="s">
        <v>1523</v>
      </c>
      <c r="C370" s="24" t="s">
        <v>1532</v>
      </c>
      <c r="D370" s="24" t="s">
        <v>1523</v>
      </c>
      <c r="E370" s="24" t="s">
        <v>1533</v>
      </c>
      <c r="F370" s="65" t="s">
        <v>1534</v>
      </c>
      <c r="G370" s="67"/>
      <c r="H370" s="25"/>
      <c r="I370" s="25"/>
      <c r="J370" s="25"/>
      <c r="K370" s="25"/>
    </row>
    <row r="371" spans="1:11" ht="12.75" customHeight="1" x14ac:dyDescent="0.2">
      <c r="A371" s="26" t="s">
        <v>1535</v>
      </c>
      <c r="B371" s="27" t="s">
        <v>1523</v>
      </c>
      <c r="C371" s="27" t="s">
        <v>1536</v>
      </c>
      <c r="D371" s="27" t="s">
        <v>1523</v>
      </c>
      <c r="E371" s="27" t="s">
        <v>1537</v>
      </c>
      <c r="F371" s="66" t="s">
        <v>1538</v>
      </c>
      <c r="G371" s="68"/>
      <c r="H371" s="28"/>
      <c r="I371" s="28"/>
      <c r="J371" s="28"/>
      <c r="K371" s="28"/>
    </row>
    <row r="372" spans="1:11" ht="12.75" customHeight="1" x14ac:dyDescent="0.2">
      <c r="A372" s="23" t="s">
        <v>1539</v>
      </c>
      <c r="B372" s="24" t="s">
        <v>1523</v>
      </c>
      <c r="C372" s="24" t="s">
        <v>132</v>
      </c>
      <c r="D372" s="24" t="s">
        <v>1523</v>
      </c>
      <c r="E372" s="24" t="s">
        <v>1540</v>
      </c>
      <c r="F372" s="65" t="s">
        <v>134</v>
      </c>
      <c r="G372" s="67"/>
      <c r="H372" s="25"/>
      <c r="I372" s="25"/>
      <c r="J372" s="25"/>
      <c r="K372" s="25"/>
    </row>
    <row r="373" spans="1:11" ht="12.75" customHeight="1" x14ac:dyDescent="0.2">
      <c r="A373" s="26" t="s">
        <v>1541</v>
      </c>
      <c r="B373" s="27" t="s">
        <v>1523</v>
      </c>
      <c r="C373" s="27" t="s">
        <v>1542</v>
      </c>
      <c r="D373" s="27" t="s">
        <v>1523</v>
      </c>
      <c r="E373" s="27" t="s">
        <v>1543</v>
      </c>
      <c r="F373" s="66" t="s">
        <v>1544</v>
      </c>
      <c r="G373" s="68"/>
      <c r="H373" s="28"/>
      <c r="I373" s="28"/>
      <c r="J373" s="28"/>
      <c r="K373" s="28"/>
    </row>
    <row r="374" spans="1:11" ht="12.75" customHeight="1" x14ac:dyDescent="0.2">
      <c r="A374" s="23" t="s">
        <v>1545</v>
      </c>
      <c r="B374" s="24" t="s">
        <v>1523</v>
      </c>
      <c r="C374" s="24" t="s">
        <v>990</v>
      </c>
      <c r="D374" s="24" t="s">
        <v>1523</v>
      </c>
      <c r="E374" s="24" t="s">
        <v>1546</v>
      </c>
      <c r="F374" s="65" t="s">
        <v>1547</v>
      </c>
      <c r="G374" s="67"/>
      <c r="H374" s="25"/>
      <c r="I374" s="25"/>
      <c r="J374" s="25"/>
      <c r="K374" s="25"/>
    </row>
    <row r="375" spans="1:11" ht="12.75" customHeight="1" x14ac:dyDescent="0.2">
      <c r="A375" s="26" t="s">
        <v>1548</v>
      </c>
      <c r="B375" s="27" t="s">
        <v>1523</v>
      </c>
      <c r="C375" s="27" t="s">
        <v>739</v>
      </c>
      <c r="D375" s="27" t="s">
        <v>1523</v>
      </c>
      <c r="E375" s="27" t="s">
        <v>1549</v>
      </c>
      <c r="F375" s="66" t="s">
        <v>1550</v>
      </c>
      <c r="G375" s="68"/>
      <c r="H375" s="28"/>
      <c r="I375" s="28"/>
      <c r="J375" s="28"/>
      <c r="K375" s="28"/>
    </row>
    <row r="376" spans="1:11" ht="12.75" customHeight="1" x14ac:dyDescent="0.2">
      <c r="A376" s="23" t="s">
        <v>1551</v>
      </c>
      <c r="B376" s="24" t="s">
        <v>1523</v>
      </c>
      <c r="C376" s="24" t="s">
        <v>1552</v>
      </c>
      <c r="D376" s="24" t="s">
        <v>1523</v>
      </c>
      <c r="E376" s="24" t="s">
        <v>1553</v>
      </c>
      <c r="F376" s="65" t="s">
        <v>1554</v>
      </c>
      <c r="G376" s="67"/>
      <c r="H376" s="25"/>
      <c r="I376" s="25"/>
      <c r="J376" s="25"/>
      <c r="K376" s="25"/>
    </row>
    <row r="377" spans="1:11" ht="12.75" customHeight="1" x14ac:dyDescent="0.2">
      <c r="A377" s="26" t="s">
        <v>1555</v>
      </c>
      <c r="B377" s="27" t="s">
        <v>1523</v>
      </c>
      <c r="C377" s="27" t="s">
        <v>1556</v>
      </c>
      <c r="D377" s="27" t="s">
        <v>1523</v>
      </c>
      <c r="E377" s="27" t="s">
        <v>1557</v>
      </c>
      <c r="F377" s="66" t="s">
        <v>1558</v>
      </c>
      <c r="G377" s="68"/>
      <c r="H377" s="28"/>
      <c r="I377" s="28"/>
      <c r="J377" s="28"/>
      <c r="K377" s="28"/>
    </row>
    <row r="378" spans="1:11" ht="12.75" customHeight="1" x14ac:dyDescent="0.2">
      <c r="A378" s="23" t="s">
        <v>1559</v>
      </c>
      <c r="B378" s="24" t="s">
        <v>1560</v>
      </c>
      <c r="C378" s="24" t="s">
        <v>1163</v>
      </c>
      <c r="D378" s="24" t="s">
        <v>1561</v>
      </c>
      <c r="E378" s="24" t="s">
        <v>1562</v>
      </c>
      <c r="F378" s="65" t="s">
        <v>1563</v>
      </c>
      <c r="G378" s="67"/>
      <c r="H378" s="25"/>
      <c r="I378" s="25"/>
      <c r="J378" s="25"/>
      <c r="K378" s="25"/>
    </row>
    <row r="379" spans="1:11" ht="12.75" customHeight="1" x14ac:dyDescent="0.2">
      <c r="A379" s="26" t="s">
        <v>1564</v>
      </c>
      <c r="B379" s="27" t="s">
        <v>1560</v>
      </c>
      <c r="C379" s="27" t="s">
        <v>1565</v>
      </c>
      <c r="D379" s="27" t="s">
        <v>1561</v>
      </c>
      <c r="E379" s="27" t="s">
        <v>1566</v>
      </c>
      <c r="F379" s="66" t="s">
        <v>1567</v>
      </c>
      <c r="G379" s="68"/>
      <c r="H379" s="28"/>
      <c r="I379" s="28"/>
      <c r="J379" s="28"/>
      <c r="K379" s="28"/>
    </row>
    <row r="380" spans="1:11" ht="12.75" customHeight="1" x14ac:dyDescent="0.2">
      <c r="A380" s="23" t="s">
        <v>107</v>
      </c>
      <c r="B380" s="24" t="s">
        <v>1560</v>
      </c>
      <c r="C380" s="24" t="s">
        <v>1568</v>
      </c>
      <c r="D380" s="24" t="s">
        <v>1561</v>
      </c>
      <c r="E380" s="24" t="s">
        <v>1569</v>
      </c>
      <c r="F380" s="65" t="s">
        <v>1570</v>
      </c>
      <c r="G380" s="67"/>
      <c r="H380" s="25"/>
      <c r="I380" s="25"/>
      <c r="J380" s="25"/>
      <c r="K380" s="25"/>
    </row>
    <row r="381" spans="1:11" ht="12.75" customHeight="1" x14ac:dyDescent="0.2">
      <c r="A381" s="26" t="s">
        <v>1571</v>
      </c>
      <c r="B381" s="27" t="s">
        <v>1560</v>
      </c>
      <c r="C381" s="27" t="s">
        <v>1572</v>
      </c>
      <c r="D381" s="27" t="s">
        <v>1561</v>
      </c>
      <c r="E381" s="27" t="s">
        <v>1573</v>
      </c>
      <c r="F381" s="66" t="s">
        <v>1574</v>
      </c>
      <c r="G381" s="68"/>
      <c r="H381" s="28"/>
      <c r="I381" s="28"/>
      <c r="J381" s="28"/>
      <c r="K381" s="28"/>
    </row>
    <row r="382" spans="1:11" ht="12.75" customHeight="1" x14ac:dyDescent="0.2">
      <c r="A382" s="23" t="s">
        <v>1575</v>
      </c>
      <c r="B382" s="24" t="s">
        <v>1560</v>
      </c>
      <c r="C382" s="24" t="s">
        <v>792</v>
      </c>
      <c r="D382" s="24" t="s">
        <v>1561</v>
      </c>
      <c r="E382" s="24" t="s">
        <v>1576</v>
      </c>
      <c r="F382" s="65" t="s">
        <v>1577</v>
      </c>
      <c r="G382" s="67"/>
      <c r="H382" s="25"/>
      <c r="I382" s="25"/>
      <c r="J382" s="25"/>
      <c r="K382" s="25"/>
    </row>
    <row r="383" spans="1:11" ht="12.75" customHeight="1" x14ac:dyDescent="0.2">
      <c r="A383" s="26" t="s">
        <v>1578</v>
      </c>
      <c r="B383" s="27" t="s">
        <v>1560</v>
      </c>
      <c r="C383" s="27" t="s">
        <v>262</v>
      </c>
      <c r="D383" s="27" t="s">
        <v>1561</v>
      </c>
      <c r="E383" s="27" t="s">
        <v>1579</v>
      </c>
      <c r="F383" s="66" t="s">
        <v>1580</v>
      </c>
      <c r="G383" s="68"/>
      <c r="H383" s="28"/>
      <c r="I383" s="28"/>
      <c r="J383" s="28"/>
      <c r="K383" s="28"/>
    </row>
    <row r="384" spans="1:11" ht="12.75" customHeight="1" x14ac:dyDescent="0.2">
      <c r="A384" s="23" t="s">
        <v>106</v>
      </c>
      <c r="B384" s="24" t="s">
        <v>1560</v>
      </c>
      <c r="C384" s="24" t="s">
        <v>158</v>
      </c>
      <c r="D384" s="24" t="s">
        <v>1561</v>
      </c>
      <c r="E384" s="24" t="s">
        <v>1581</v>
      </c>
      <c r="F384" s="65" t="s">
        <v>1582</v>
      </c>
      <c r="G384" s="67"/>
      <c r="H384" s="25"/>
      <c r="I384" s="25"/>
      <c r="J384" s="25"/>
      <c r="K384" s="25"/>
    </row>
    <row r="385" spans="1:11" ht="12.75" customHeight="1" x14ac:dyDescent="0.2">
      <c r="A385" s="26" t="s">
        <v>1583</v>
      </c>
      <c r="B385" s="27" t="s">
        <v>1560</v>
      </c>
      <c r="C385" s="27" t="s">
        <v>132</v>
      </c>
      <c r="D385" s="27" t="s">
        <v>1561</v>
      </c>
      <c r="E385" s="27" t="s">
        <v>1584</v>
      </c>
      <c r="F385" s="66" t="s">
        <v>1585</v>
      </c>
      <c r="G385" s="68"/>
      <c r="H385" s="28"/>
      <c r="I385" s="28"/>
      <c r="J385" s="28"/>
      <c r="K385" s="28"/>
    </row>
    <row r="386" spans="1:11" ht="12.75" customHeight="1" x14ac:dyDescent="0.2">
      <c r="A386" s="23" t="s">
        <v>1586</v>
      </c>
      <c r="B386" s="24" t="s">
        <v>1560</v>
      </c>
      <c r="C386" s="24" t="s">
        <v>1587</v>
      </c>
      <c r="D386" s="24" t="s">
        <v>1561</v>
      </c>
      <c r="E386" s="24" t="s">
        <v>1588</v>
      </c>
      <c r="F386" s="65" t="s">
        <v>1589</v>
      </c>
      <c r="G386" s="67"/>
      <c r="H386" s="25"/>
      <c r="I386" s="25"/>
      <c r="J386" s="25"/>
      <c r="K386" s="25"/>
    </row>
    <row r="387" spans="1:11" ht="12.75" customHeight="1" x14ac:dyDescent="0.2">
      <c r="A387" s="26" t="s">
        <v>103</v>
      </c>
      <c r="B387" s="27" t="s">
        <v>1560</v>
      </c>
      <c r="C387" s="27" t="s">
        <v>1590</v>
      </c>
      <c r="D387" s="27" t="s">
        <v>1561</v>
      </c>
      <c r="E387" s="27" t="s">
        <v>1591</v>
      </c>
      <c r="F387" s="66" t="s">
        <v>1592</v>
      </c>
      <c r="G387" s="68"/>
      <c r="H387" s="28"/>
      <c r="I387" s="28"/>
      <c r="J387" s="28"/>
      <c r="K387" s="28"/>
    </row>
    <row r="388" spans="1:11" ht="12.75" customHeight="1" x14ac:dyDescent="0.2">
      <c r="A388" s="23" t="s">
        <v>1593</v>
      </c>
      <c r="B388" s="24" t="s">
        <v>1560</v>
      </c>
      <c r="C388" s="24" t="s">
        <v>1594</v>
      </c>
      <c r="D388" s="24" t="s">
        <v>1561</v>
      </c>
      <c r="E388" s="24" t="s">
        <v>1595</v>
      </c>
      <c r="F388" s="65" t="s">
        <v>1596</v>
      </c>
      <c r="G388" s="67"/>
      <c r="H388" s="25"/>
      <c r="I388" s="25"/>
      <c r="J388" s="25"/>
      <c r="K388" s="25"/>
    </row>
    <row r="389" spans="1:11" ht="12.75" customHeight="1" x14ac:dyDescent="0.2">
      <c r="A389" s="26" t="s">
        <v>1597</v>
      </c>
      <c r="B389" s="27" t="s">
        <v>1560</v>
      </c>
      <c r="C389" s="27" t="s">
        <v>1598</v>
      </c>
      <c r="D389" s="27" t="s">
        <v>1561</v>
      </c>
      <c r="E389" s="27" t="s">
        <v>1599</v>
      </c>
      <c r="F389" s="66" t="s">
        <v>1600</v>
      </c>
      <c r="G389" s="68"/>
      <c r="H389" s="28"/>
      <c r="I389" s="28"/>
      <c r="J389" s="28"/>
      <c r="K389" s="28"/>
    </row>
    <row r="390" spans="1:11" ht="12.75" customHeight="1" x14ac:dyDescent="0.2">
      <c r="A390" s="23" t="s">
        <v>1601</v>
      </c>
      <c r="B390" s="24" t="s">
        <v>1602</v>
      </c>
      <c r="C390" s="24" t="s">
        <v>1603</v>
      </c>
      <c r="D390" s="24" t="s">
        <v>626</v>
      </c>
      <c r="E390" s="24" t="s">
        <v>1604</v>
      </c>
      <c r="F390" s="65" t="s">
        <v>1605</v>
      </c>
      <c r="G390" s="67"/>
      <c r="H390" s="25"/>
      <c r="I390" s="25"/>
      <c r="J390" s="25"/>
      <c r="K390" s="25"/>
    </row>
    <row r="391" spans="1:11" ht="12.75" customHeight="1" x14ac:dyDescent="0.2">
      <c r="A391" s="26" t="s">
        <v>1606</v>
      </c>
      <c r="B391" s="27" t="s">
        <v>1602</v>
      </c>
      <c r="C391" s="27" t="s">
        <v>222</v>
      </c>
      <c r="D391" s="27" t="s">
        <v>626</v>
      </c>
      <c r="E391" s="27" t="s">
        <v>1607</v>
      </c>
      <c r="F391" s="66" t="s">
        <v>1608</v>
      </c>
      <c r="G391" s="68"/>
      <c r="H391" s="28"/>
      <c r="I391" s="28"/>
      <c r="J391" s="28"/>
      <c r="K391" s="28"/>
    </row>
    <row r="392" spans="1:11" ht="12.75" customHeight="1" x14ac:dyDescent="0.2">
      <c r="A392" s="23" t="s">
        <v>1609</v>
      </c>
      <c r="B392" s="24" t="s">
        <v>1602</v>
      </c>
      <c r="C392" s="24" t="s">
        <v>132</v>
      </c>
      <c r="D392" s="24" t="s">
        <v>626</v>
      </c>
      <c r="E392" s="24" t="s">
        <v>1610</v>
      </c>
      <c r="F392" s="65" t="s">
        <v>1611</v>
      </c>
      <c r="G392" s="67"/>
      <c r="H392" s="25"/>
      <c r="I392" s="25"/>
      <c r="J392" s="25"/>
      <c r="K392" s="25"/>
    </row>
    <row r="393" spans="1:11" ht="12.75" customHeight="1" x14ac:dyDescent="0.2">
      <c r="A393" s="26" t="s">
        <v>1612</v>
      </c>
      <c r="B393" s="27" t="s">
        <v>1602</v>
      </c>
      <c r="C393" s="27" t="s">
        <v>1613</v>
      </c>
      <c r="D393" s="27" t="s">
        <v>626</v>
      </c>
      <c r="E393" s="27" t="s">
        <v>1614</v>
      </c>
      <c r="F393" s="66" t="s">
        <v>1615</v>
      </c>
      <c r="G393" s="68"/>
      <c r="H393" s="28"/>
      <c r="I393" s="28"/>
      <c r="J393" s="28"/>
      <c r="K393" s="28"/>
    </row>
    <row r="394" spans="1:11" ht="12.75" customHeight="1" x14ac:dyDescent="0.2">
      <c r="A394" s="23" t="s">
        <v>1616</v>
      </c>
      <c r="B394" s="24" t="s">
        <v>1453</v>
      </c>
      <c r="C394" s="24" t="s">
        <v>118</v>
      </c>
      <c r="D394" s="24" t="s">
        <v>1617</v>
      </c>
      <c r="E394" s="24" t="s">
        <v>1618</v>
      </c>
      <c r="F394" s="65" t="s">
        <v>1619</v>
      </c>
      <c r="G394" s="67"/>
      <c r="H394" s="25"/>
      <c r="I394" s="25"/>
      <c r="J394" s="25"/>
      <c r="K394" s="25"/>
    </row>
    <row r="395" spans="1:11" ht="12.75" customHeight="1" x14ac:dyDescent="0.2">
      <c r="A395" s="26" t="s">
        <v>1620</v>
      </c>
      <c r="B395" s="27" t="s">
        <v>1453</v>
      </c>
      <c r="C395" s="27" t="s">
        <v>1621</v>
      </c>
      <c r="D395" s="27" t="s">
        <v>1617</v>
      </c>
      <c r="E395" s="27" t="s">
        <v>1622</v>
      </c>
      <c r="F395" s="66" t="s">
        <v>1623</v>
      </c>
      <c r="G395" s="68"/>
      <c r="H395" s="28"/>
      <c r="I395" s="28"/>
      <c r="J395" s="28"/>
      <c r="K395" s="28"/>
    </row>
    <row r="396" spans="1:11" ht="12.75" customHeight="1" x14ac:dyDescent="0.2">
      <c r="A396" s="23" t="s">
        <v>1624</v>
      </c>
      <c r="B396" s="24" t="s">
        <v>1453</v>
      </c>
      <c r="C396" s="24" t="s">
        <v>1625</v>
      </c>
      <c r="D396" s="24" t="s">
        <v>1617</v>
      </c>
      <c r="E396" s="24" t="s">
        <v>1626</v>
      </c>
      <c r="F396" s="65" t="s">
        <v>1627</v>
      </c>
      <c r="G396" s="67"/>
      <c r="H396" s="25"/>
      <c r="I396" s="25"/>
      <c r="J396" s="25"/>
      <c r="K396" s="25"/>
    </row>
    <row r="397" spans="1:11" ht="12.75" customHeight="1" x14ac:dyDescent="0.2">
      <c r="A397" s="26" t="s">
        <v>1628</v>
      </c>
      <c r="B397" s="27" t="s">
        <v>1453</v>
      </c>
      <c r="C397" s="27" t="s">
        <v>1629</v>
      </c>
      <c r="D397" s="27" t="s">
        <v>1617</v>
      </c>
      <c r="E397" s="27" t="s">
        <v>1630</v>
      </c>
      <c r="F397" s="66" t="s">
        <v>1631</v>
      </c>
      <c r="G397" s="68"/>
      <c r="H397" s="28"/>
      <c r="I397" s="28"/>
      <c r="J397" s="28"/>
      <c r="K397" s="28"/>
    </row>
    <row r="398" spans="1:11" ht="12.75" customHeight="1" x14ac:dyDescent="0.2">
      <c r="A398" s="23" t="s">
        <v>1632</v>
      </c>
      <c r="B398" s="24" t="s">
        <v>1453</v>
      </c>
      <c r="C398" s="24" t="s">
        <v>1633</v>
      </c>
      <c r="D398" s="24" t="s">
        <v>1617</v>
      </c>
      <c r="E398" s="24" t="s">
        <v>1634</v>
      </c>
      <c r="F398" s="65" t="s">
        <v>1635</v>
      </c>
      <c r="G398" s="67"/>
      <c r="H398" s="25"/>
      <c r="I398" s="25"/>
      <c r="J398" s="25"/>
      <c r="K398" s="25"/>
    </row>
    <row r="399" spans="1:11" ht="12.75" customHeight="1" x14ac:dyDescent="0.2">
      <c r="A399" s="26" t="s">
        <v>1636</v>
      </c>
      <c r="B399" s="27" t="s">
        <v>1453</v>
      </c>
      <c r="C399" s="27" t="s">
        <v>1637</v>
      </c>
      <c r="D399" s="27" t="s">
        <v>1617</v>
      </c>
      <c r="E399" s="27" t="s">
        <v>1638</v>
      </c>
      <c r="F399" s="66" t="s">
        <v>1639</v>
      </c>
      <c r="G399" s="68"/>
      <c r="H399" s="28"/>
      <c r="I399" s="28"/>
      <c r="J399" s="28"/>
      <c r="K399" s="28"/>
    </row>
    <row r="400" spans="1:11" ht="12.75" customHeight="1" x14ac:dyDescent="0.2">
      <c r="A400" s="23" t="s">
        <v>1640</v>
      </c>
      <c r="B400" s="24" t="s">
        <v>1453</v>
      </c>
      <c r="C400" s="24" t="s">
        <v>132</v>
      </c>
      <c r="D400" s="24" t="s">
        <v>1617</v>
      </c>
      <c r="E400" s="24" t="s">
        <v>1641</v>
      </c>
      <c r="F400" s="65" t="s">
        <v>134</v>
      </c>
      <c r="G400" s="67"/>
      <c r="H400" s="25"/>
      <c r="I400" s="25"/>
      <c r="J400" s="25"/>
      <c r="K400" s="25"/>
    </row>
    <row r="401" spans="1:11" ht="12.75" customHeight="1" x14ac:dyDescent="0.2">
      <c r="A401" s="26" t="s">
        <v>1642</v>
      </c>
      <c r="B401" s="27" t="s">
        <v>1453</v>
      </c>
      <c r="C401" s="27" t="s">
        <v>1643</v>
      </c>
      <c r="D401" s="27" t="s">
        <v>1617</v>
      </c>
      <c r="E401" s="27" t="s">
        <v>1644</v>
      </c>
      <c r="F401" s="66" t="s">
        <v>1645</v>
      </c>
      <c r="G401" s="68"/>
      <c r="H401" s="28"/>
      <c r="I401" s="28"/>
      <c r="J401" s="28"/>
      <c r="K401" s="28"/>
    </row>
    <row r="402" spans="1:11" ht="12.75" customHeight="1" x14ac:dyDescent="0.2">
      <c r="A402" s="23" t="s">
        <v>1646</v>
      </c>
      <c r="B402" s="24" t="s">
        <v>1453</v>
      </c>
      <c r="C402" s="24" t="s">
        <v>1647</v>
      </c>
      <c r="D402" s="24" t="s">
        <v>1617</v>
      </c>
      <c r="E402" s="24" t="s">
        <v>1648</v>
      </c>
      <c r="F402" s="65" t="s">
        <v>1649</v>
      </c>
      <c r="G402" s="67"/>
      <c r="H402" s="25"/>
      <c r="I402" s="25"/>
      <c r="J402" s="25"/>
      <c r="K402" s="25"/>
    </row>
    <row r="403" spans="1:11" ht="12.75" customHeight="1" x14ac:dyDescent="0.2">
      <c r="A403" s="26" t="s">
        <v>1650</v>
      </c>
      <c r="B403" s="27" t="s">
        <v>1453</v>
      </c>
      <c r="C403" s="27" t="s">
        <v>1651</v>
      </c>
      <c r="D403" s="27" t="s">
        <v>1617</v>
      </c>
      <c r="E403" s="27" t="s">
        <v>1652</v>
      </c>
      <c r="F403" s="66" t="s">
        <v>1653</v>
      </c>
      <c r="G403" s="68"/>
      <c r="H403" s="28"/>
      <c r="I403" s="28"/>
      <c r="J403" s="28"/>
      <c r="K403" s="28"/>
    </row>
    <row r="404" spans="1:11" ht="12.75" customHeight="1" x14ac:dyDescent="0.2">
      <c r="A404" s="23" t="s">
        <v>1654</v>
      </c>
      <c r="B404" s="24" t="s">
        <v>1453</v>
      </c>
      <c r="C404" s="24" t="s">
        <v>1655</v>
      </c>
      <c r="D404" s="24" t="s">
        <v>1617</v>
      </c>
      <c r="E404" s="24" t="s">
        <v>1656</v>
      </c>
      <c r="F404" s="65" t="s">
        <v>1657</v>
      </c>
      <c r="G404" s="67"/>
      <c r="H404" s="25"/>
      <c r="I404" s="25"/>
      <c r="J404" s="25"/>
      <c r="K404" s="25"/>
    </row>
    <row r="405" spans="1:11" ht="12.75" customHeight="1" x14ac:dyDescent="0.2">
      <c r="A405" s="26" t="s">
        <v>1658</v>
      </c>
      <c r="B405" s="27" t="s">
        <v>1453</v>
      </c>
      <c r="C405" s="27" t="s">
        <v>1659</v>
      </c>
      <c r="D405" s="27" t="s">
        <v>1617</v>
      </c>
      <c r="E405" s="27" t="s">
        <v>1660</v>
      </c>
      <c r="F405" s="66" t="s">
        <v>1661</v>
      </c>
      <c r="G405" s="68"/>
      <c r="H405" s="28"/>
      <c r="I405" s="28"/>
      <c r="J405" s="28"/>
      <c r="K405" s="28"/>
    </row>
    <row r="406" spans="1:11" ht="12.75" customHeight="1" x14ac:dyDescent="0.2">
      <c r="A406" s="23" t="s">
        <v>1662</v>
      </c>
      <c r="B406" s="24" t="s">
        <v>1453</v>
      </c>
      <c r="C406" s="24" t="s">
        <v>1663</v>
      </c>
      <c r="D406" s="24" t="s">
        <v>1617</v>
      </c>
      <c r="E406" s="24" t="s">
        <v>1664</v>
      </c>
      <c r="F406" s="65" t="s">
        <v>1665</v>
      </c>
      <c r="G406" s="67"/>
      <c r="H406" s="25"/>
      <c r="I406" s="25"/>
      <c r="J406" s="25"/>
      <c r="K406" s="25"/>
    </row>
    <row r="407" spans="1:11" ht="12.75" customHeight="1" x14ac:dyDescent="0.2">
      <c r="A407" s="26" t="s">
        <v>1666</v>
      </c>
      <c r="B407" s="27" t="s">
        <v>1453</v>
      </c>
      <c r="C407" s="27" t="s">
        <v>1667</v>
      </c>
      <c r="D407" s="27" t="s">
        <v>1617</v>
      </c>
      <c r="E407" s="27" t="s">
        <v>1668</v>
      </c>
      <c r="F407" s="66" t="s">
        <v>1669</v>
      </c>
      <c r="G407" s="68"/>
      <c r="H407" s="28"/>
      <c r="I407" s="28"/>
      <c r="J407" s="28"/>
      <c r="K407" s="28"/>
    </row>
    <row r="408" spans="1:11" ht="12.75" customHeight="1" x14ac:dyDescent="0.2">
      <c r="A408" s="23" t="s">
        <v>1670</v>
      </c>
      <c r="B408" s="24" t="s">
        <v>1671</v>
      </c>
      <c r="C408" s="24" t="s">
        <v>779</v>
      </c>
      <c r="D408" s="24" t="s">
        <v>1671</v>
      </c>
      <c r="E408" s="24" t="s">
        <v>1672</v>
      </c>
      <c r="F408" s="65" t="s">
        <v>1673</v>
      </c>
      <c r="G408" s="67"/>
      <c r="H408" s="25"/>
      <c r="I408" s="25"/>
      <c r="J408" s="25"/>
      <c r="K408" s="25"/>
    </row>
    <row r="409" spans="1:11" ht="12.75" customHeight="1" x14ac:dyDescent="0.2">
      <c r="A409" s="26" t="s">
        <v>1674</v>
      </c>
      <c r="B409" s="27" t="s">
        <v>1671</v>
      </c>
      <c r="C409" s="27" t="s">
        <v>784</v>
      </c>
      <c r="D409" s="27" t="s">
        <v>1671</v>
      </c>
      <c r="E409" s="27" t="s">
        <v>1675</v>
      </c>
      <c r="F409" s="66" t="s">
        <v>1676</v>
      </c>
      <c r="G409" s="68"/>
      <c r="H409" s="28"/>
      <c r="I409" s="28"/>
      <c r="J409" s="28"/>
      <c r="K409" s="28"/>
    </row>
    <row r="410" spans="1:11" ht="12.75" customHeight="1" x14ac:dyDescent="0.2">
      <c r="A410" s="23" t="s">
        <v>1677</v>
      </c>
      <c r="B410" s="24" t="s">
        <v>1671</v>
      </c>
      <c r="C410" s="24" t="s">
        <v>788</v>
      </c>
      <c r="D410" s="24" t="s">
        <v>1671</v>
      </c>
      <c r="E410" s="24" t="s">
        <v>1678</v>
      </c>
      <c r="F410" s="65" t="s">
        <v>790</v>
      </c>
      <c r="G410" s="67"/>
      <c r="H410" s="25"/>
      <c r="I410" s="25"/>
      <c r="J410" s="25"/>
      <c r="K410" s="25"/>
    </row>
    <row r="411" spans="1:11" ht="12.75" customHeight="1" x14ac:dyDescent="0.2">
      <c r="A411" s="26" t="s">
        <v>1679</v>
      </c>
      <c r="B411" s="27" t="s">
        <v>1671</v>
      </c>
      <c r="C411" s="27" t="s">
        <v>792</v>
      </c>
      <c r="D411" s="27" t="s">
        <v>1671</v>
      </c>
      <c r="E411" s="27" t="s">
        <v>1680</v>
      </c>
      <c r="F411" s="66" t="s">
        <v>794</v>
      </c>
      <c r="G411" s="68"/>
      <c r="H411" s="28"/>
      <c r="I411" s="28"/>
      <c r="J411" s="28"/>
      <c r="K411" s="28"/>
    </row>
    <row r="412" spans="1:11" ht="12.75" customHeight="1" x14ac:dyDescent="0.2">
      <c r="A412" s="23" t="s">
        <v>1681</v>
      </c>
      <c r="B412" s="24" t="s">
        <v>1671</v>
      </c>
      <c r="C412" s="24" t="s">
        <v>679</v>
      </c>
      <c r="D412" s="24" t="s">
        <v>1671</v>
      </c>
      <c r="E412" s="24" t="s">
        <v>1682</v>
      </c>
      <c r="F412" s="65" t="s">
        <v>1683</v>
      </c>
      <c r="G412" s="67"/>
      <c r="H412" s="25"/>
      <c r="I412" s="25"/>
      <c r="J412" s="25"/>
      <c r="K412" s="25"/>
    </row>
    <row r="413" spans="1:11" ht="12.75" customHeight="1" x14ac:dyDescent="0.2">
      <c r="A413" s="26" t="s">
        <v>1684</v>
      </c>
      <c r="B413" s="27" t="s">
        <v>1671</v>
      </c>
      <c r="C413" s="27" t="s">
        <v>132</v>
      </c>
      <c r="D413" s="27" t="s">
        <v>1671</v>
      </c>
      <c r="E413" s="27" t="s">
        <v>1685</v>
      </c>
      <c r="F413" s="66" t="s">
        <v>134</v>
      </c>
      <c r="G413" s="68"/>
      <c r="H413" s="28"/>
      <c r="I413" s="28"/>
      <c r="J413" s="28"/>
      <c r="K413" s="28"/>
    </row>
    <row r="414" spans="1:11" ht="12.75" customHeight="1" x14ac:dyDescent="0.2">
      <c r="A414" s="23" t="s">
        <v>1686</v>
      </c>
      <c r="B414" s="24" t="s">
        <v>1671</v>
      </c>
      <c r="C414" s="24" t="s">
        <v>801</v>
      </c>
      <c r="D414" s="24" t="s">
        <v>1671</v>
      </c>
      <c r="E414" s="24" t="s">
        <v>1687</v>
      </c>
      <c r="F414" s="65" t="s">
        <v>803</v>
      </c>
      <c r="G414" s="67"/>
      <c r="H414" s="25"/>
      <c r="I414" s="25"/>
      <c r="J414" s="25"/>
      <c r="K414" s="25"/>
    </row>
    <row r="415" spans="1:11" ht="12.75" customHeight="1" x14ac:dyDescent="0.2">
      <c r="A415" s="26" t="s">
        <v>1688</v>
      </c>
      <c r="B415" s="27" t="s">
        <v>1671</v>
      </c>
      <c r="C415" s="27" t="s">
        <v>805</v>
      </c>
      <c r="D415" s="27" t="s">
        <v>1671</v>
      </c>
      <c r="E415" s="27" t="s">
        <v>1689</v>
      </c>
      <c r="F415" s="66" t="s">
        <v>1690</v>
      </c>
      <c r="G415" s="68"/>
      <c r="H415" s="28"/>
      <c r="I415" s="28"/>
      <c r="J415" s="28"/>
      <c r="K415" s="28"/>
    </row>
    <row r="416" spans="1:11" ht="12.75" customHeight="1" x14ac:dyDescent="0.2">
      <c r="A416" s="23" t="s">
        <v>1691</v>
      </c>
      <c r="B416" s="24" t="s">
        <v>1692</v>
      </c>
      <c r="C416" s="24" t="s">
        <v>1693</v>
      </c>
      <c r="D416" s="24" t="s">
        <v>1694</v>
      </c>
      <c r="E416" s="24" t="s">
        <v>1695</v>
      </c>
      <c r="F416" s="65" t="s">
        <v>1696</v>
      </c>
      <c r="G416" s="67"/>
      <c r="H416" s="25"/>
      <c r="I416" s="25"/>
      <c r="J416" s="25"/>
      <c r="K416" s="25"/>
    </row>
    <row r="417" spans="1:11" ht="12.75" customHeight="1" x14ac:dyDescent="0.2">
      <c r="A417" s="26" t="s">
        <v>1697</v>
      </c>
      <c r="B417" s="27" t="s">
        <v>1692</v>
      </c>
      <c r="C417" s="27" t="s">
        <v>1561</v>
      </c>
      <c r="D417" s="27" t="s">
        <v>1694</v>
      </c>
      <c r="E417" s="27" t="s">
        <v>1698</v>
      </c>
      <c r="F417" s="66" t="s">
        <v>1699</v>
      </c>
      <c r="G417" s="68"/>
      <c r="H417" s="28"/>
      <c r="I417" s="28"/>
      <c r="J417" s="28"/>
      <c r="K417" s="28"/>
    </row>
    <row r="418" spans="1:11" ht="12.75" customHeight="1" x14ac:dyDescent="0.2">
      <c r="A418" s="23" t="s">
        <v>1700</v>
      </c>
      <c r="B418" s="24" t="s">
        <v>1692</v>
      </c>
      <c r="C418" s="24" t="s">
        <v>679</v>
      </c>
      <c r="D418" s="24" t="s">
        <v>1694</v>
      </c>
      <c r="E418" s="24" t="s">
        <v>1701</v>
      </c>
      <c r="F418" s="65" t="s">
        <v>1702</v>
      </c>
      <c r="G418" s="67"/>
      <c r="H418" s="25"/>
      <c r="I418" s="25"/>
      <c r="J418" s="25"/>
      <c r="K418" s="25"/>
    </row>
    <row r="419" spans="1:11" ht="12.75" customHeight="1" x14ac:dyDescent="0.2">
      <c r="A419" s="26" t="s">
        <v>1703</v>
      </c>
      <c r="B419" s="27" t="s">
        <v>1692</v>
      </c>
      <c r="C419" s="27" t="s">
        <v>132</v>
      </c>
      <c r="D419" s="27" t="s">
        <v>1694</v>
      </c>
      <c r="E419" s="27" t="s">
        <v>1704</v>
      </c>
      <c r="F419" s="66" t="s">
        <v>134</v>
      </c>
      <c r="G419" s="68"/>
      <c r="H419" s="28"/>
      <c r="I419" s="28"/>
      <c r="J419" s="28"/>
      <c r="K419" s="28"/>
    </row>
    <row r="420" spans="1:11" ht="12.75" customHeight="1" x14ac:dyDescent="0.2">
      <c r="A420" s="23" t="s">
        <v>1705</v>
      </c>
      <c r="B420" s="24" t="s">
        <v>1706</v>
      </c>
      <c r="C420" s="24" t="s">
        <v>706</v>
      </c>
      <c r="D420" s="24" t="s">
        <v>1707</v>
      </c>
      <c r="E420" s="24" t="s">
        <v>1708</v>
      </c>
      <c r="F420" s="65" t="s">
        <v>1709</v>
      </c>
      <c r="G420" s="67"/>
      <c r="H420" s="25"/>
      <c r="I420" s="25"/>
      <c r="J420" s="25"/>
      <c r="K420" s="25"/>
    </row>
    <row r="421" spans="1:11" ht="12.75" customHeight="1" x14ac:dyDescent="0.2">
      <c r="A421" s="26" t="s">
        <v>1710</v>
      </c>
      <c r="B421" s="27" t="s">
        <v>1706</v>
      </c>
      <c r="C421" s="27" t="s">
        <v>792</v>
      </c>
      <c r="D421" s="27" t="s">
        <v>1707</v>
      </c>
      <c r="E421" s="27" t="s">
        <v>1711</v>
      </c>
      <c r="F421" s="66" t="s">
        <v>794</v>
      </c>
      <c r="G421" s="68"/>
      <c r="H421" s="28"/>
      <c r="I421" s="28"/>
      <c r="J421" s="28"/>
      <c r="K421" s="28"/>
    </row>
    <row r="422" spans="1:11" ht="12.75" customHeight="1" x14ac:dyDescent="0.2">
      <c r="A422" s="23" t="s">
        <v>1712</v>
      </c>
      <c r="B422" s="24" t="s">
        <v>1706</v>
      </c>
      <c r="C422" s="24" t="s">
        <v>679</v>
      </c>
      <c r="D422" s="24" t="s">
        <v>1707</v>
      </c>
      <c r="E422" s="24" t="s">
        <v>1713</v>
      </c>
      <c r="F422" s="65" t="s">
        <v>1714</v>
      </c>
      <c r="G422" s="67"/>
      <c r="H422" s="25"/>
      <c r="I422" s="25"/>
      <c r="J422" s="25"/>
      <c r="K422" s="25"/>
    </row>
    <row r="423" spans="1:11" ht="12.75" customHeight="1" x14ac:dyDescent="0.2">
      <c r="A423" s="26" t="s">
        <v>1715</v>
      </c>
      <c r="B423" s="27" t="s">
        <v>1706</v>
      </c>
      <c r="C423" s="27" t="s">
        <v>132</v>
      </c>
      <c r="D423" s="27" t="s">
        <v>1707</v>
      </c>
      <c r="E423" s="27" t="s">
        <v>1716</v>
      </c>
      <c r="F423" s="66" t="s">
        <v>134</v>
      </c>
      <c r="G423" s="68"/>
      <c r="H423" s="28"/>
      <c r="I423" s="28"/>
      <c r="J423" s="28"/>
      <c r="K423" s="28"/>
    </row>
    <row r="424" spans="1:11" ht="12.75" customHeight="1" x14ac:dyDescent="0.2">
      <c r="A424" s="23" t="s">
        <v>1717</v>
      </c>
      <c r="B424" s="24" t="s">
        <v>1706</v>
      </c>
      <c r="C424" s="24" t="s">
        <v>801</v>
      </c>
      <c r="D424" s="24" t="s">
        <v>1707</v>
      </c>
      <c r="E424" s="24" t="s">
        <v>1718</v>
      </c>
      <c r="F424" s="65" t="s">
        <v>1719</v>
      </c>
      <c r="G424" s="67"/>
      <c r="H424" s="25"/>
      <c r="I424" s="25"/>
      <c r="J424" s="25"/>
      <c r="K424" s="25"/>
    </row>
    <row r="425" spans="1:11" ht="12.75" customHeight="1" x14ac:dyDescent="0.2">
      <c r="A425" s="26" t="s">
        <v>1720</v>
      </c>
      <c r="B425" s="27" t="s">
        <v>1721</v>
      </c>
      <c r="C425" s="27" t="s">
        <v>1722</v>
      </c>
      <c r="D425" s="27" t="s">
        <v>1723</v>
      </c>
      <c r="E425" s="27" t="s">
        <v>1724</v>
      </c>
      <c r="F425" s="66" t="s">
        <v>1725</v>
      </c>
      <c r="G425" s="68"/>
      <c r="H425" s="28"/>
      <c r="I425" s="28"/>
      <c r="J425" s="28"/>
      <c r="K425" s="28"/>
    </row>
    <row r="426" spans="1:11" ht="12.75" customHeight="1" x14ac:dyDescent="0.2">
      <c r="A426" s="23" t="s">
        <v>1726</v>
      </c>
      <c r="B426" s="24" t="s">
        <v>1721</v>
      </c>
      <c r="C426" s="24" t="s">
        <v>679</v>
      </c>
      <c r="D426" s="24" t="s">
        <v>1723</v>
      </c>
      <c r="E426" s="24" t="s">
        <v>1727</v>
      </c>
      <c r="F426" s="65" t="s">
        <v>1728</v>
      </c>
      <c r="G426" s="67"/>
      <c r="H426" s="25"/>
      <c r="I426" s="25"/>
      <c r="J426" s="25"/>
      <c r="K426" s="25"/>
    </row>
    <row r="427" spans="1:11" ht="12.75" customHeight="1" x14ac:dyDescent="0.2">
      <c r="A427" s="26" t="s">
        <v>1729</v>
      </c>
      <c r="B427" s="27" t="s">
        <v>1721</v>
      </c>
      <c r="C427" s="27" t="s">
        <v>132</v>
      </c>
      <c r="D427" s="27" t="s">
        <v>1723</v>
      </c>
      <c r="E427" s="27" t="s">
        <v>1730</v>
      </c>
      <c r="F427" s="66" t="s">
        <v>134</v>
      </c>
      <c r="G427" s="68"/>
      <c r="H427" s="28"/>
      <c r="I427" s="28"/>
      <c r="J427" s="28"/>
      <c r="K427" s="28"/>
    </row>
    <row r="428" spans="1:11" ht="12.75" customHeight="1" x14ac:dyDescent="0.2">
      <c r="A428" s="23" t="s">
        <v>1731</v>
      </c>
      <c r="B428" s="24" t="s">
        <v>1721</v>
      </c>
      <c r="C428" s="24" t="s">
        <v>801</v>
      </c>
      <c r="D428" s="24" t="s">
        <v>1723</v>
      </c>
      <c r="E428" s="24" t="s">
        <v>1732</v>
      </c>
      <c r="F428" s="65" t="s">
        <v>1733</v>
      </c>
      <c r="G428" s="67"/>
      <c r="H428" s="25"/>
      <c r="I428" s="25"/>
      <c r="J428" s="25"/>
      <c r="K428" s="25"/>
    </row>
    <row r="429" spans="1:11" ht="12.75" customHeight="1" x14ac:dyDescent="0.2">
      <c r="A429" s="26" t="s">
        <v>1734</v>
      </c>
      <c r="B429" s="27" t="s">
        <v>1721</v>
      </c>
      <c r="C429" s="27" t="s">
        <v>136</v>
      </c>
      <c r="D429" s="27" t="s">
        <v>1723</v>
      </c>
      <c r="E429" s="27" t="s">
        <v>1735</v>
      </c>
      <c r="F429" s="66" t="s">
        <v>1736</v>
      </c>
      <c r="G429" s="68"/>
      <c r="H429" s="28"/>
      <c r="I429" s="28"/>
      <c r="J429" s="28"/>
      <c r="K429" s="28"/>
    </row>
    <row r="430" spans="1:11" ht="12.75" customHeight="1" x14ac:dyDescent="0.2">
      <c r="A430" s="23" t="s">
        <v>1737</v>
      </c>
      <c r="B430" s="24" t="s">
        <v>1738</v>
      </c>
      <c r="C430" s="24" t="s">
        <v>214</v>
      </c>
      <c r="D430" s="24" t="s">
        <v>1739</v>
      </c>
      <c r="E430" s="24" t="s">
        <v>1740</v>
      </c>
      <c r="F430" s="65" t="s">
        <v>1741</v>
      </c>
      <c r="G430" s="67"/>
      <c r="H430" s="25"/>
      <c r="I430" s="25"/>
      <c r="J430" s="25"/>
      <c r="K430" s="25"/>
    </row>
    <row r="431" spans="1:11" ht="12.75" customHeight="1" x14ac:dyDescent="0.2">
      <c r="A431" s="26" t="s">
        <v>1742</v>
      </c>
      <c r="B431" s="27" t="s">
        <v>1738</v>
      </c>
      <c r="C431" s="27" t="s">
        <v>1163</v>
      </c>
      <c r="D431" s="27" t="s">
        <v>1739</v>
      </c>
      <c r="E431" s="27" t="s">
        <v>1743</v>
      </c>
      <c r="F431" s="66" t="s">
        <v>1744</v>
      </c>
      <c r="G431" s="68"/>
      <c r="H431" s="28"/>
      <c r="I431" s="28"/>
      <c r="J431" s="28"/>
      <c r="K431" s="28"/>
    </row>
    <row r="432" spans="1:11" ht="12.75" customHeight="1" x14ac:dyDescent="0.2">
      <c r="A432" s="23" t="s">
        <v>1745</v>
      </c>
      <c r="B432" s="24" t="s">
        <v>1738</v>
      </c>
      <c r="C432" s="24" t="s">
        <v>525</v>
      </c>
      <c r="D432" s="24" t="s">
        <v>1739</v>
      </c>
      <c r="E432" s="24" t="s">
        <v>1746</v>
      </c>
      <c r="F432" s="65" t="s">
        <v>1747</v>
      </c>
      <c r="G432" s="69"/>
      <c r="H432" s="25"/>
      <c r="I432" s="30"/>
      <c r="J432" s="25"/>
      <c r="K432" s="25"/>
    </row>
    <row r="433" spans="1:11" ht="12.75" customHeight="1" x14ac:dyDescent="0.2">
      <c r="A433" s="26" t="s">
        <v>1748</v>
      </c>
      <c r="B433" s="27" t="s">
        <v>1738</v>
      </c>
      <c r="C433" s="27" t="s">
        <v>226</v>
      </c>
      <c r="D433" s="27" t="s">
        <v>1739</v>
      </c>
      <c r="E433" s="27" t="s">
        <v>1749</v>
      </c>
      <c r="F433" s="66" t="s">
        <v>1750</v>
      </c>
      <c r="G433" s="68"/>
      <c r="H433" s="28"/>
      <c r="I433" s="28"/>
      <c r="J433" s="28"/>
      <c r="K433" s="28"/>
    </row>
    <row r="434" spans="1:11" ht="12.75" customHeight="1" x14ac:dyDescent="0.2">
      <c r="A434" s="23" t="s">
        <v>1751</v>
      </c>
      <c r="B434" s="24" t="s">
        <v>1738</v>
      </c>
      <c r="C434" s="24" t="s">
        <v>1752</v>
      </c>
      <c r="D434" s="24" t="s">
        <v>1739</v>
      </c>
      <c r="E434" s="24" t="s">
        <v>1753</v>
      </c>
      <c r="F434" s="65" t="s">
        <v>1754</v>
      </c>
      <c r="G434" s="67"/>
      <c r="H434" s="25"/>
      <c r="I434" s="25"/>
      <c r="J434" s="25"/>
      <c r="K434" s="25"/>
    </row>
    <row r="435" spans="1:11" ht="12.75" customHeight="1" x14ac:dyDescent="0.2">
      <c r="A435" s="26" t="s">
        <v>1755</v>
      </c>
      <c r="B435" s="27" t="s">
        <v>1738</v>
      </c>
      <c r="C435" s="27" t="s">
        <v>1756</v>
      </c>
      <c r="D435" s="27" t="s">
        <v>1739</v>
      </c>
      <c r="E435" s="27" t="s">
        <v>1757</v>
      </c>
      <c r="F435" s="66" t="s">
        <v>1758</v>
      </c>
      <c r="G435" s="68"/>
      <c r="H435" s="28"/>
      <c r="I435" s="28"/>
      <c r="J435" s="28"/>
      <c r="K435" s="28"/>
    </row>
    <row r="436" spans="1:11" ht="12.75" customHeight="1" x14ac:dyDescent="0.2">
      <c r="A436" s="23" t="s">
        <v>1759</v>
      </c>
      <c r="B436" s="24" t="s">
        <v>1738</v>
      </c>
      <c r="C436" s="24" t="s">
        <v>1760</v>
      </c>
      <c r="D436" s="24" t="s">
        <v>1739</v>
      </c>
      <c r="E436" s="24" t="s">
        <v>1761</v>
      </c>
      <c r="F436" s="65" t="s">
        <v>1762</v>
      </c>
      <c r="G436" s="67"/>
      <c r="H436" s="25"/>
      <c r="I436" s="25"/>
      <c r="J436" s="25"/>
      <c r="K436" s="25"/>
    </row>
    <row r="437" spans="1:11" ht="12.75" customHeight="1" x14ac:dyDescent="0.2">
      <c r="A437" s="26" t="s">
        <v>1763</v>
      </c>
      <c r="B437" s="27" t="s">
        <v>1738</v>
      </c>
      <c r="C437" s="27" t="s">
        <v>1764</v>
      </c>
      <c r="D437" s="27" t="s">
        <v>1739</v>
      </c>
      <c r="E437" s="27" t="s">
        <v>1765</v>
      </c>
      <c r="F437" s="66" t="s">
        <v>1766</v>
      </c>
      <c r="G437" s="68"/>
      <c r="H437" s="28"/>
      <c r="I437" s="28"/>
      <c r="J437" s="28"/>
      <c r="K437" s="28"/>
    </row>
    <row r="438" spans="1:11" ht="12.75" customHeight="1" x14ac:dyDescent="0.2">
      <c r="A438" s="23" t="s">
        <v>1767</v>
      </c>
      <c r="B438" s="24" t="s">
        <v>1738</v>
      </c>
      <c r="C438" s="24" t="s">
        <v>1768</v>
      </c>
      <c r="D438" s="24" t="s">
        <v>1739</v>
      </c>
      <c r="E438" s="24" t="s">
        <v>1769</v>
      </c>
      <c r="F438" s="65" t="s">
        <v>1770</v>
      </c>
      <c r="G438" s="67"/>
      <c r="H438" s="25"/>
      <c r="I438" s="25"/>
      <c r="J438" s="25"/>
      <c r="K438" s="25"/>
    </row>
    <row r="439" spans="1:11" ht="12.75" customHeight="1" x14ac:dyDescent="0.2">
      <c r="A439" s="26" t="s">
        <v>1771</v>
      </c>
      <c r="B439" s="27" t="s">
        <v>1738</v>
      </c>
      <c r="C439" s="27" t="s">
        <v>262</v>
      </c>
      <c r="D439" s="27" t="s">
        <v>1739</v>
      </c>
      <c r="E439" s="27" t="s">
        <v>1772</v>
      </c>
      <c r="F439" s="66" t="s">
        <v>1773</v>
      </c>
      <c r="G439" s="68"/>
      <c r="H439" s="28"/>
      <c r="I439" s="28"/>
      <c r="J439" s="28"/>
      <c r="K439" s="28"/>
    </row>
    <row r="440" spans="1:11" ht="12.75" customHeight="1" x14ac:dyDescent="0.2">
      <c r="A440" s="23" t="s">
        <v>1774</v>
      </c>
      <c r="B440" s="24" t="s">
        <v>1738</v>
      </c>
      <c r="C440" s="24" t="s">
        <v>1775</v>
      </c>
      <c r="D440" s="24" t="s">
        <v>1739</v>
      </c>
      <c r="E440" s="24" t="s">
        <v>1776</v>
      </c>
      <c r="F440" s="65" t="s">
        <v>1777</v>
      </c>
      <c r="G440" s="67"/>
      <c r="H440" s="25"/>
      <c r="I440" s="25"/>
      <c r="J440" s="25"/>
      <c r="K440" s="25"/>
    </row>
    <row r="441" spans="1:11" ht="12.75" customHeight="1" x14ac:dyDescent="0.2">
      <c r="A441" s="26" t="s">
        <v>1778</v>
      </c>
      <c r="B441" s="27" t="s">
        <v>1738</v>
      </c>
      <c r="C441" s="27" t="s">
        <v>270</v>
      </c>
      <c r="D441" s="27" t="s">
        <v>1739</v>
      </c>
      <c r="E441" s="27" t="s">
        <v>1779</v>
      </c>
      <c r="F441" s="66" t="s">
        <v>1780</v>
      </c>
      <c r="G441" s="68"/>
      <c r="H441" s="28"/>
      <c r="I441" s="28"/>
      <c r="J441" s="28"/>
      <c r="K441" s="28"/>
    </row>
    <row r="442" spans="1:11" ht="12.75" customHeight="1" x14ac:dyDescent="0.2">
      <c r="A442" s="23" t="s">
        <v>1781</v>
      </c>
      <c r="B442" s="24" t="s">
        <v>1738</v>
      </c>
      <c r="C442" s="24" t="s">
        <v>158</v>
      </c>
      <c r="D442" s="24" t="s">
        <v>1739</v>
      </c>
      <c r="E442" s="24" t="s">
        <v>1782</v>
      </c>
      <c r="F442" s="65" t="s">
        <v>1783</v>
      </c>
      <c r="G442" s="67"/>
      <c r="H442" s="25"/>
      <c r="I442" s="25"/>
      <c r="J442" s="25"/>
      <c r="K442" s="25"/>
    </row>
    <row r="443" spans="1:11" ht="12.75" customHeight="1" x14ac:dyDescent="0.2">
      <c r="A443" s="26" t="s">
        <v>1784</v>
      </c>
      <c r="B443" s="27" t="s">
        <v>1738</v>
      </c>
      <c r="C443" s="27" t="s">
        <v>537</v>
      </c>
      <c r="D443" s="27" t="s">
        <v>1739</v>
      </c>
      <c r="E443" s="27" t="s">
        <v>1785</v>
      </c>
      <c r="F443" s="66" t="s">
        <v>1786</v>
      </c>
      <c r="G443" s="68"/>
      <c r="H443" s="28"/>
      <c r="I443" s="28"/>
      <c r="J443" s="28"/>
      <c r="K443" s="28"/>
    </row>
    <row r="444" spans="1:11" ht="12.75" customHeight="1" x14ac:dyDescent="0.2">
      <c r="A444" s="23" t="s">
        <v>1787</v>
      </c>
      <c r="B444" s="24" t="s">
        <v>1738</v>
      </c>
      <c r="C444" s="24" t="s">
        <v>132</v>
      </c>
      <c r="D444" s="24" t="s">
        <v>1739</v>
      </c>
      <c r="E444" s="24" t="s">
        <v>1788</v>
      </c>
      <c r="F444" s="65" t="s">
        <v>134</v>
      </c>
      <c r="G444" s="67"/>
      <c r="H444" s="25"/>
      <c r="I444" s="25"/>
      <c r="J444" s="25"/>
      <c r="K444" s="25"/>
    </row>
    <row r="445" spans="1:11" ht="12.75" customHeight="1" x14ac:dyDescent="0.2">
      <c r="A445" s="26" t="s">
        <v>1789</v>
      </c>
      <c r="B445" s="27" t="s">
        <v>1738</v>
      </c>
      <c r="C445" s="27" t="s">
        <v>295</v>
      </c>
      <c r="D445" s="27" t="s">
        <v>1739</v>
      </c>
      <c r="E445" s="27" t="s">
        <v>1790</v>
      </c>
      <c r="F445" s="66" t="s">
        <v>1791</v>
      </c>
      <c r="G445" s="68"/>
      <c r="H445" s="28"/>
      <c r="I445" s="28"/>
      <c r="J445" s="28"/>
      <c r="K445" s="28"/>
    </row>
    <row r="446" spans="1:11" ht="12.75" customHeight="1" x14ac:dyDescent="0.2">
      <c r="A446" s="23" t="s">
        <v>1792</v>
      </c>
      <c r="B446" s="24" t="s">
        <v>1738</v>
      </c>
      <c r="C446" s="24" t="s">
        <v>1793</v>
      </c>
      <c r="D446" s="24" t="s">
        <v>1739</v>
      </c>
      <c r="E446" s="24" t="s">
        <v>1794</v>
      </c>
      <c r="F446" s="65" t="s">
        <v>1795</v>
      </c>
      <c r="G446" s="67"/>
      <c r="H446" s="25"/>
      <c r="I446" s="25"/>
      <c r="J446" s="25"/>
      <c r="K446" s="25"/>
    </row>
    <row r="447" spans="1:11" ht="12.75" customHeight="1" x14ac:dyDescent="0.2">
      <c r="A447" s="26" t="s">
        <v>1796</v>
      </c>
      <c r="B447" s="27" t="s">
        <v>1797</v>
      </c>
      <c r="C447" s="27" t="s">
        <v>1798</v>
      </c>
      <c r="D447" s="27" t="s">
        <v>1799</v>
      </c>
      <c r="E447" s="27" t="s">
        <v>1800</v>
      </c>
      <c r="F447" s="66" t="s">
        <v>1801</v>
      </c>
      <c r="G447" s="68"/>
      <c r="H447" s="28"/>
      <c r="I447" s="28"/>
      <c r="J447" s="28"/>
      <c r="K447" s="28"/>
    </row>
    <row r="448" spans="1:11" ht="12.75" customHeight="1" x14ac:dyDescent="0.2">
      <c r="A448" s="23" t="s">
        <v>1802</v>
      </c>
      <c r="B448" s="24" t="s">
        <v>1797</v>
      </c>
      <c r="C448" s="24" t="s">
        <v>960</v>
      </c>
      <c r="D448" s="24" t="s">
        <v>1799</v>
      </c>
      <c r="E448" s="24" t="s">
        <v>1803</v>
      </c>
      <c r="F448" s="65" t="s">
        <v>1804</v>
      </c>
      <c r="G448" s="67"/>
      <c r="H448" s="25"/>
      <c r="I448" s="25"/>
      <c r="J448" s="25"/>
      <c r="K448" s="25"/>
    </row>
    <row r="449" spans="1:11" ht="12.75" customHeight="1" x14ac:dyDescent="0.2">
      <c r="A449" s="26" t="s">
        <v>1805</v>
      </c>
      <c r="B449" s="27" t="s">
        <v>1797</v>
      </c>
      <c r="C449" s="27" t="s">
        <v>1806</v>
      </c>
      <c r="D449" s="27" t="s">
        <v>1799</v>
      </c>
      <c r="E449" s="27" t="s">
        <v>1807</v>
      </c>
      <c r="F449" s="66" t="s">
        <v>1808</v>
      </c>
      <c r="G449" s="68"/>
      <c r="H449" s="28"/>
      <c r="I449" s="28"/>
      <c r="J449" s="28"/>
      <c r="K449" s="28"/>
    </row>
    <row r="450" spans="1:11" ht="12.75" customHeight="1" x14ac:dyDescent="0.2">
      <c r="A450" s="23" t="s">
        <v>1809</v>
      </c>
      <c r="B450" s="24" t="s">
        <v>1797</v>
      </c>
      <c r="C450" s="24" t="s">
        <v>132</v>
      </c>
      <c r="D450" s="24" t="s">
        <v>1799</v>
      </c>
      <c r="E450" s="24" t="s">
        <v>1810</v>
      </c>
      <c r="F450" s="65" t="s">
        <v>134</v>
      </c>
      <c r="G450" s="67"/>
      <c r="H450" s="25"/>
      <c r="I450" s="25"/>
      <c r="J450" s="25"/>
      <c r="K450" s="25"/>
    </row>
    <row r="451" spans="1:11" ht="12.75" customHeight="1" x14ac:dyDescent="0.2">
      <c r="A451" s="26" t="s">
        <v>1811</v>
      </c>
      <c r="B451" s="27" t="s">
        <v>1797</v>
      </c>
      <c r="C451" s="27" t="s">
        <v>1812</v>
      </c>
      <c r="D451" s="27" t="s">
        <v>1799</v>
      </c>
      <c r="E451" s="27" t="s">
        <v>1813</v>
      </c>
      <c r="F451" s="66" t="s">
        <v>1814</v>
      </c>
      <c r="G451" s="68"/>
      <c r="H451" s="28"/>
      <c r="I451" s="28"/>
      <c r="J451" s="28"/>
      <c r="K451" s="28"/>
    </row>
    <row r="452" spans="1:11" ht="12.75" customHeight="1" x14ac:dyDescent="0.2">
      <c r="A452" s="23" t="s">
        <v>1815</v>
      </c>
      <c r="B452" s="24" t="s">
        <v>1797</v>
      </c>
      <c r="C452" s="24" t="s">
        <v>1816</v>
      </c>
      <c r="D452" s="24" t="s">
        <v>1799</v>
      </c>
      <c r="E452" s="24" t="s">
        <v>1817</v>
      </c>
      <c r="F452" s="65" t="s">
        <v>1818</v>
      </c>
      <c r="G452" s="67"/>
      <c r="H452" s="25"/>
      <c r="I452" s="25"/>
      <c r="J452" s="25"/>
      <c r="K452" s="25"/>
    </row>
    <row r="453" spans="1:11" ht="12.75" customHeight="1" x14ac:dyDescent="0.2">
      <c r="A453" s="26" t="s">
        <v>1819</v>
      </c>
      <c r="B453" s="27" t="s">
        <v>1797</v>
      </c>
      <c r="C453" s="27" t="s">
        <v>1820</v>
      </c>
      <c r="D453" s="27" t="s">
        <v>1799</v>
      </c>
      <c r="E453" s="27" t="s">
        <v>1821</v>
      </c>
      <c r="F453" s="66" t="s">
        <v>1822</v>
      </c>
      <c r="G453" s="68"/>
      <c r="H453" s="28"/>
      <c r="I453" s="28"/>
      <c r="J453" s="28"/>
      <c r="K453" s="28"/>
    </row>
    <row r="454" spans="1:11" ht="12.75" customHeight="1" x14ac:dyDescent="0.2">
      <c r="A454" s="23" t="s">
        <v>1823</v>
      </c>
      <c r="B454" s="24" t="s">
        <v>1824</v>
      </c>
      <c r="C454" s="24" t="s">
        <v>1825</v>
      </c>
      <c r="D454" s="24" t="s">
        <v>1826</v>
      </c>
      <c r="E454" s="24" t="s">
        <v>1827</v>
      </c>
      <c r="F454" s="65" t="s">
        <v>1828</v>
      </c>
      <c r="G454" s="67"/>
      <c r="H454" s="25"/>
      <c r="I454" s="25"/>
      <c r="J454" s="25"/>
      <c r="K454" s="25"/>
    </row>
    <row r="455" spans="1:11" ht="12.75" customHeight="1" x14ac:dyDescent="0.2">
      <c r="A455" s="26" t="s">
        <v>1829</v>
      </c>
      <c r="B455" s="27" t="s">
        <v>1824</v>
      </c>
      <c r="C455" s="27" t="s">
        <v>1830</v>
      </c>
      <c r="D455" s="27" t="s">
        <v>1826</v>
      </c>
      <c r="E455" s="27" t="s">
        <v>1831</v>
      </c>
      <c r="F455" s="66" t="s">
        <v>1832</v>
      </c>
      <c r="G455" s="68"/>
      <c r="H455" s="28"/>
      <c r="I455" s="28"/>
      <c r="J455" s="28"/>
      <c r="K455" s="28"/>
    </row>
    <row r="456" spans="1:11" ht="12.75" customHeight="1" x14ac:dyDescent="0.2">
      <c r="A456" s="23" t="s">
        <v>1833</v>
      </c>
      <c r="B456" s="24" t="s">
        <v>1824</v>
      </c>
      <c r="C456" s="24" t="s">
        <v>1203</v>
      </c>
      <c r="D456" s="24" t="s">
        <v>1826</v>
      </c>
      <c r="E456" s="24" t="s">
        <v>1834</v>
      </c>
      <c r="F456" s="65" t="s">
        <v>1835</v>
      </c>
      <c r="G456" s="67"/>
      <c r="H456" s="25"/>
      <c r="I456" s="25"/>
      <c r="J456" s="25"/>
      <c r="K456" s="25"/>
    </row>
    <row r="457" spans="1:11" ht="12.75" customHeight="1" x14ac:dyDescent="0.2">
      <c r="A457" s="26" t="s">
        <v>1836</v>
      </c>
      <c r="B457" s="27" t="s">
        <v>1824</v>
      </c>
      <c r="C457" s="27" t="s">
        <v>1837</v>
      </c>
      <c r="D457" s="27" t="s">
        <v>1826</v>
      </c>
      <c r="E457" s="27" t="s">
        <v>1838</v>
      </c>
      <c r="F457" s="66" t="s">
        <v>1839</v>
      </c>
      <c r="G457" s="68"/>
      <c r="H457" s="28"/>
      <c r="I457" s="28"/>
      <c r="J457" s="28"/>
      <c r="K457" s="28"/>
    </row>
    <row r="458" spans="1:11" ht="12.75" customHeight="1" x14ac:dyDescent="0.2">
      <c r="A458" s="23" t="s">
        <v>1840</v>
      </c>
      <c r="B458" s="24" t="s">
        <v>1824</v>
      </c>
      <c r="C458" s="24" t="s">
        <v>1841</v>
      </c>
      <c r="D458" s="24" t="s">
        <v>1826</v>
      </c>
      <c r="E458" s="24" t="s">
        <v>1842</v>
      </c>
      <c r="F458" s="65" t="s">
        <v>1843</v>
      </c>
      <c r="G458" s="67"/>
      <c r="H458" s="25"/>
      <c r="I458" s="25"/>
      <c r="J458" s="25"/>
      <c r="K458" s="25"/>
    </row>
    <row r="459" spans="1:11" ht="12.75" customHeight="1" x14ac:dyDescent="0.2">
      <c r="A459" s="26" t="s">
        <v>1844</v>
      </c>
      <c r="B459" s="27" t="s">
        <v>1824</v>
      </c>
      <c r="C459" s="27" t="s">
        <v>1845</v>
      </c>
      <c r="D459" s="27" t="s">
        <v>1826</v>
      </c>
      <c r="E459" s="27" t="s">
        <v>1846</v>
      </c>
      <c r="F459" s="66" t="s">
        <v>1847</v>
      </c>
      <c r="G459" s="68"/>
      <c r="H459" s="28"/>
      <c r="I459" s="28"/>
      <c r="J459" s="28"/>
      <c r="K459" s="28"/>
    </row>
    <row r="460" spans="1:11" ht="12.75" customHeight="1" x14ac:dyDescent="0.2">
      <c r="A460" s="23" t="s">
        <v>1848</v>
      </c>
      <c r="B460" s="24" t="s">
        <v>1824</v>
      </c>
      <c r="C460" s="24" t="s">
        <v>132</v>
      </c>
      <c r="D460" s="24" t="s">
        <v>1826</v>
      </c>
      <c r="E460" s="24" t="s">
        <v>1849</v>
      </c>
      <c r="F460" s="65" t="s">
        <v>134</v>
      </c>
      <c r="G460" s="67"/>
      <c r="H460" s="25"/>
      <c r="I460" s="25"/>
      <c r="J460" s="25"/>
      <c r="K460" s="25"/>
    </row>
    <row r="461" spans="1:11" ht="12.75" customHeight="1" x14ac:dyDescent="0.2">
      <c r="A461" s="26" t="s">
        <v>1850</v>
      </c>
      <c r="B461" s="27" t="s">
        <v>1824</v>
      </c>
      <c r="C461" s="27" t="s">
        <v>1851</v>
      </c>
      <c r="D461" s="27" t="s">
        <v>1826</v>
      </c>
      <c r="E461" s="27" t="s">
        <v>1852</v>
      </c>
      <c r="F461" s="66" t="s">
        <v>1853</v>
      </c>
      <c r="G461" s="68"/>
      <c r="H461" s="28"/>
      <c r="I461" s="28"/>
      <c r="J461" s="28"/>
      <c r="K461" s="28"/>
    </row>
    <row r="462" spans="1:11" ht="12.75" customHeight="1" x14ac:dyDescent="0.2">
      <c r="A462" s="23" t="s">
        <v>1854</v>
      </c>
      <c r="B462" s="24" t="s">
        <v>1824</v>
      </c>
      <c r="C462" s="24" t="s">
        <v>1855</v>
      </c>
      <c r="D462" s="24" t="s">
        <v>1826</v>
      </c>
      <c r="E462" s="24" t="s">
        <v>1856</v>
      </c>
      <c r="F462" s="65" t="s">
        <v>1857</v>
      </c>
      <c r="G462" s="67"/>
      <c r="H462" s="25"/>
      <c r="I462" s="25"/>
      <c r="J462" s="25"/>
      <c r="K462" s="25"/>
    </row>
    <row r="463" spans="1:11" ht="12.75" customHeight="1" x14ac:dyDescent="0.2">
      <c r="A463" s="26" t="s">
        <v>1858</v>
      </c>
      <c r="B463" s="27" t="s">
        <v>1824</v>
      </c>
      <c r="C463" s="27" t="s">
        <v>1859</v>
      </c>
      <c r="D463" s="27" t="s">
        <v>1826</v>
      </c>
      <c r="E463" s="27" t="s">
        <v>1860</v>
      </c>
      <c r="F463" s="66" t="s">
        <v>1861</v>
      </c>
      <c r="G463" s="68"/>
      <c r="H463" s="28"/>
      <c r="I463" s="28"/>
      <c r="J463" s="28"/>
      <c r="K463" s="28"/>
    </row>
    <row r="464" spans="1:11" ht="12.75" customHeight="1" x14ac:dyDescent="0.2">
      <c r="A464" s="23" t="s">
        <v>1862</v>
      </c>
      <c r="B464" s="24" t="s">
        <v>1824</v>
      </c>
      <c r="C464" s="24" t="s">
        <v>1863</v>
      </c>
      <c r="D464" s="24" t="s">
        <v>1826</v>
      </c>
      <c r="E464" s="24" t="s">
        <v>1864</v>
      </c>
      <c r="F464" s="65" t="s">
        <v>1865</v>
      </c>
      <c r="G464" s="67"/>
      <c r="H464" s="25"/>
      <c r="I464" s="25"/>
      <c r="J464" s="25"/>
      <c r="K464" s="25"/>
    </row>
    <row r="465" spans="1:11" ht="12.75" customHeight="1" x14ac:dyDescent="0.2">
      <c r="A465" s="26" t="s">
        <v>1866</v>
      </c>
      <c r="B465" s="27" t="s">
        <v>1824</v>
      </c>
      <c r="C465" s="27" t="s">
        <v>1867</v>
      </c>
      <c r="D465" s="27" t="s">
        <v>1826</v>
      </c>
      <c r="E465" s="27" t="s">
        <v>1868</v>
      </c>
      <c r="F465" s="66" t="s">
        <v>1869</v>
      </c>
      <c r="G465" s="68"/>
      <c r="H465" s="28"/>
      <c r="I465" s="28"/>
      <c r="J465" s="28"/>
      <c r="K465" s="28"/>
    </row>
    <row r="466" spans="1:11" ht="12.75" customHeight="1" x14ac:dyDescent="0.2">
      <c r="A466" s="23" t="s">
        <v>1870</v>
      </c>
      <c r="B466" s="24" t="s">
        <v>1211</v>
      </c>
      <c r="C466" s="24" t="s">
        <v>779</v>
      </c>
      <c r="D466" s="24" t="s">
        <v>1871</v>
      </c>
      <c r="E466" s="24" t="s">
        <v>1872</v>
      </c>
      <c r="F466" s="65" t="s">
        <v>1873</v>
      </c>
      <c r="G466" s="67"/>
      <c r="H466" s="25"/>
      <c r="I466" s="25"/>
      <c r="J466" s="25"/>
      <c r="K466" s="25"/>
    </row>
    <row r="467" spans="1:11" ht="12.75" customHeight="1" x14ac:dyDescent="0.2">
      <c r="A467" s="26" t="s">
        <v>1874</v>
      </c>
      <c r="B467" s="27" t="s">
        <v>1211</v>
      </c>
      <c r="C467" s="27" t="s">
        <v>784</v>
      </c>
      <c r="D467" s="27" t="s">
        <v>1871</v>
      </c>
      <c r="E467" s="27" t="s">
        <v>1875</v>
      </c>
      <c r="F467" s="66" t="s">
        <v>1676</v>
      </c>
      <c r="G467" s="68"/>
      <c r="H467" s="28"/>
      <c r="I467" s="28"/>
      <c r="J467" s="28"/>
      <c r="K467" s="28"/>
    </row>
    <row r="468" spans="1:11" ht="12.75" customHeight="1" x14ac:dyDescent="0.2">
      <c r="A468" s="23" t="s">
        <v>1876</v>
      </c>
      <c r="B468" s="24" t="s">
        <v>1211</v>
      </c>
      <c r="C468" s="24" t="s">
        <v>788</v>
      </c>
      <c r="D468" s="24" t="s">
        <v>1871</v>
      </c>
      <c r="E468" s="24" t="s">
        <v>1877</v>
      </c>
      <c r="F468" s="65" t="s">
        <v>790</v>
      </c>
      <c r="G468" s="67"/>
      <c r="H468" s="25"/>
      <c r="I468" s="25"/>
      <c r="J468" s="25"/>
      <c r="K468" s="25"/>
    </row>
    <row r="469" spans="1:11" ht="12.75" customHeight="1" x14ac:dyDescent="0.2">
      <c r="A469" s="26" t="s">
        <v>1878</v>
      </c>
      <c r="B469" s="27" t="s">
        <v>1211</v>
      </c>
      <c r="C469" s="27" t="s">
        <v>792</v>
      </c>
      <c r="D469" s="27" t="s">
        <v>1871</v>
      </c>
      <c r="E469" s="27" t="s">
        <v>1879</v>
      </c>
      <c r="F469" s="66" t="s">
        <v>794</v>
      </c>
      <c r="G469" s="68"/>
      <c r="H469" s="28"/>
      <c r="I469" s="28"/>
      <c r="J469" s="28"/>
      <c r="K469" s="28"/>
    </row>
    <row r="470" spans="1:11" ht="12.75" customHeight="1" x14ac:dyDescent="0.2">
      <c r="A470" s="23" t="s">
        <v>1880</v>
      </c>
      <c r="B470" s="24" t="s">
        <v>1211</v>
      </c>
      <c r="C470" s="24" t="s">
        <v>679</v>
      </c>
      <c r="D470" s="24" t="s">
        <v>1871</v>
      </c>
      <c r="E470" s="24" t="s">
        <v>1881</v>
      </c>
      <c r="F470" s="65" t="s">
        <v>1882</v>
      </c>
      <c r="G470" s="67"/>
      <c r="H470" s="25"/>
      <c r="I470" s="25"/>
      <c r="J470" s="25"/>
      <c r="K470" s="25"/>
    </row>
    <row r="471" spans="1:11" ht="12.75" customHeight="1" x14ac:dyDescent="0.2">
      <c r="A471" s="26" t="s">
        <v>1883</v>
      </c>
      <c r="B471" s="27" t="s">
        <v>1211</v>
      </c>
      <c r="C471" s="27" t="s">
        <v>132</v>
      </c>
      <c r="D471" s="27" t="s">
        <v>1871</v>
      </c>
      <c r="E471" s="27" t="s">
        <v>1884</v>
      </c>
      <c r="F471" s="66" t="s">
        <v>134</v>
      </c>
      <c r="G471" s="68"/>
      <c r="H471" s="28"/>
      <c r="I471" s="28"/>
      <c r="J471" s="28"/>
      <c r="K471" s="28"/>
    </row>
    <row r="472" spans="1:11" ht="12.75" customHeight="1" x14ac:dyDescent="0.2">
      <c r="A472" s="23" t="s">
        <v>1885</v>
      </c>
      <c r="B472" s="24" t="s">
        <v>1211</v>
      </c>
      <c r="C472" s="24" t="s">
        <v>801</v>
      </c>
      <c r="D472" s="24" t="s">
        <v>1871</v>
      </c>
      <c r="E472" s="24" t="s">
        <v>1886</v>
      </c>
      <c r="F472" s="65" t="s">
        <v>803</v>
      </c>
      <c r="G472" s="67"/>
      <c r="H472" s="25"/>
      <c r="I472" s="25"/>
      <c r="J472" s="25"/>
      <c r="K472" s="25"/>
    </row>
    <row r="473" spans="1:11" ht="12.75" customHeight="1" x14ac:dyDescent="0.2">
      <c r="A473" s="26" t="s">
        <v>1887</v>
      </c>
      <c r="B473" s="27" t="s">
        <v>1211</v>
      </c>
      <c r="C473" s="27" t="s">
        <v>805</v>
      </c>
      <c r="D473" s="27" t="s">
        <v>1871</v>
      </c>
      <c r="E473" s="27" t="s">
        <v>1888</v>
      </c>
      <c r="F473" s="66" t="s">
        <v>1889</v>
      </c>
      <c r="G473" s="68"/>
      <c r="H473" s="28"/>
      <c r="I473" s="28"/>
      <c r="J473" s="28"/>
      <c r="K473" s="28"/>
    </row>
    <row r="474" spans="1:11" ht="12.75" customHeight="1" x14ac:dyDescent="0.2">
      <c r="A474" s="23" t="s">
        <v>1890</v>
      </c>
      <c r="B474" s="24" t="s">
        <v>1891</v>
      </c>
      <c r="C474" s="24" t="s">
        <v>1163</v>
      </c>
      <c r="D474" s="24" t="s">
        <v>1892</v>
      </c>
      <c r="E474" s="24" t="s">
        <v>1893</v>
      </c>
      <c r="F474" s="65" t="s">
        <v>1894</v>
      </c>
      <c r="G474" s="67"/>
      <c r="H474" s="25"/>
      <c r="I474" s="25"/>
      <c r="J474" s="25"/>
      <c r="K474" s="25"/>
    </row>
    <row r="475" spans="1:11" ht="12.75" customHeight="1" x14ac:dyDescent="0.2">
      <c r="A475" s="26" t="s">
        <v>1895</v>
      </c>
      <c r="B475" s="27" t="s">
        <v>1891</v>
      </c>
      <c r="C475" s="27" t="s">
        <v>1896</v>
      </c>
      <c r="D475" s="27" t="s">
        <v>1892</v>
      </c>
      <c r="E475" s="27" t="s">
        <v>1897</v>
      </c>
      <c r="F475" s="66" t="s">
        <v>1898</v>
      </c>
      <c r="G475" s="68"/>
      <c r="H475" s="28"/>
      <c r="I475" s="28"/>
      <c r="J475" s="28"/>
      <c r="K475" s="28"/>
    </row>
    <row r="476" spans="1:11" ht="12.75" customHeight="1" x14ac:dyDescent="0.2">
      <c r="A476" s="23" t="s">
        <v>1899</v>
      </c>
      <c r="B476" s="24" t="s">
        <v>1891</v>
      </c>
      <c r="C476" s="24" t="s">
        <v>618</v>
      </c>
      <c r="D476" s="24" t="s">
        <v>1892</v>
      </c>
      <c r="E476" s="24" t="s">
        <v>1900</v>
      </c>
      <c r="F476" s="65" t="s">
        <v>1901</v>
      </c>
      <c r="G476" s="67"/>
      <c r="H476" s="25"/>
      <c r="I476" s="25"/>
      <c r="J476" s="25"/>
      <c r="K476" s="25"/>
    </row>
    <row r="477" spans="1:11" ht="12.75" customHeight="1" x14ac:dyDescent="0.2">
      <c r="A477" s="26" t="s">
        <v>1902</v>
      </c>
      <c r="B477" s="27" t="s">
        <v>1891</v>
      </c>
      <c r="C477" s="27" t="s">
        <v>132</v>
      </c>
      <c r="D477" s="27" t="s">
        <v>1892</v>
      </c>
      <c r="E477" s="27" t="s">
        <v>1903</v>
      </c>
      <c r="F477" s="66" t="s">
        <v>134</v>
      </c>
      <c r="G477" s="68"/>
      <c r="H477" s="28"/>
      <c r="I477" s="28"/>
      <c r="J477" s="28"/>
      <c r="K477" s="28"/>
    </row>
    <row r="478" spans="1:11" ht="12.75" customHeight="1" x14ac:dyDescent="0.2">
      <c r="A478" s="23" t="s">
        <v>1904</v>
      </c>
      <c r="B478" s="24" t="s">
        <v>1891</v>
      </c>
      <c r="C478" s="24" t="s">
        <v>1905</v>
      </c>
      <c r="D478" s="24" t="s">
        <v>1892</v>
      </c>
      <c r="E478" s="24" t="s">
        <v>1906</v>
      </c>
      <c r="F478" s="65" t="s">
        <v>1907</v>
      </c>
      <c r="G478" s="67"/>
      <c r="H478" s="25"/>
      <c r="I478" s="25"/>
      <c r="J478" s="25"/>
      <c r="K478" s="25"/>
    </row>
    <row r="479" spans="1:11" ht="12.75" customHeight="1" x14ac:dyDescent="0.2">
      <c r="A479" s="26" t="s">
        <v>1908</v>
      </c>
      <c r="B479" s="27" t="s">
        <v>1891</v>
      </c>
      <c r="C479" s="27" t="s">
        <v>1909</v>
      </c>
      <c r="D479" s="27" t="s">
        <v>1892</v>
      </c>
      <c r="E479" s="27" t="s">
        <v>1910</v>
      </c>
      <c r="F479" s="66" t="s">
        <v>1911</v>
      </c>
      <c r="G479" s="68"/>
      <c r="H479" s="28"/>
      <c r="I479" s="28"/>
      <c r="J479" s="28"/>
      <c r="K479" s="28"/>
    </row>
    <row r="480" spans="1:11" ht="12.75" customHeight="1" x14ac:dyDescent="0.2">
      <c r="A480" s="23" t="s">
        <v>1912</v>
      </c>
      <c r="B480" s="24" t="s">
        <v>801</v>
      </c>
      <c r="C480" s="24" t="s">
        <v>1913</v>
      </c>
      <c r="D480" s="24" t="s">
        <v>1914</v>
      </c>
      <c r="E480" s="24" t="s">
        <v>1915</v>
      </c>
      <c r="F480" s="65" t="s">
        <v>1916</v>
      </c>
      <c r="G480" s="67"/>
      <c r="H480" s="25"/>
      <c r="I480" s="25"/>
      <c r="J480" s="25"/>
      <c r="K480" s="25"/>
    </row>
    <row r="481" spans="1:11" ht="12.75" customHeight="1" x14ac:dyDescent="0.2">
      <c r="A481" s="26" t="s">
        <v>1917</v>
      </c>
      <c r="B481" s="27" t="s">
        <v>801</v>
      </c>
      <c r="C481" s="27" t="s">
        <v>550</v>
      </c>
      <c r="D481" s="27" t="s">
        <v>1914</v>
      </c>
      <c r="E481" s="27" t="s">
        <v>1918</v>
      </c>
      <c r="F481" s="66" t="s">
        <v>1919</v>
      </c>
      <c r="G481" s="68"/>
      <c r="H481" s="28"/>
      <c r="I481" s="28"/>
      <c r="J481" s="28"/>
      <c r="K481" s="28"/>
    </row>
    <row r="482" spans="1:11" ht="12.75" customHeight="1" x14ac:dyDescent="0.2">
      <c r="A482" s="23" t="s">
        <v>1920</v>
      </c>
      <c r="B482" s="24" t="s">
        <v>801</v>
      </c>
      <c r="C482" s="24" t="s">
        <v>1446</v>
      </c>
      <c r="D482" s="24" t="s">
        <v>1914</v>
      </c>
      <c r="E482" s="24" t="s">
        <v>1921</v>
      </c>
      <c r="F482" s="65" t="s">
        <v>1922</v>
      </c>
      <c r="G482" s="67"/>
      <c r="H482" s="25"/>
      <c r="I482" s="25"/>
      <c r="J482" s="25"/>
      <c r="K482" s="25"/>
    </row>
    <row r="483" spans="1:11" ht="12.75" customHeight="1" x14ac:dyDescent="0.2">
      <c r="A483" s="26" t="s">
        <v>1923</v>
      </c>
      <c r="B483" s="27" t="s">
        <v>801</v>
      </c>
      <c r="C483" s="27" t="s">
        <v>1924</v>
      </c>
      <c r="D483" s="27" t="s">
        <v>1914</v>
      </c>
      <c r="E483" s="27" t="s">
        <v>1925</v>
      </c>
      <c r="F483" s="66" t="s">
        <v>1926</v>
      </c>
      <c r="G483" s="68"/>
      <c r="H483" s="28"/>
      <c r="I483" s="28"/>
      <c r="J483" s="28"/>
      <c r="K483" s="28"/>
    </row>
    <row r="484" spans="1:11" ht="12.75" customHeight="1" x14ac:dyDescent="0.2">
      <c r="A484" s="23" t="s">
        <v>1927</v>
      </c>
      <c r="B484" s="24" t="s">
        <v>801</v>
      </c>
      <c r="C484" s="24" t="s">
        <v>1453</v>
      </c>
      <c r="D484" s="24" t="s">
        <v>1914</v>
      </c>
      <c r="E484" s="24" t="s">
        <v>1928</v>
      </c>
      <c r="F484" s="65" t="s">
        <v>1926</v>
      </c>
      <c r="G484" s="67"/>
      <c r="H484" s="25"/>
      <c r="I484" s="25"/>
      <c r="J484" s="25"/>
      <c r="K484" s="25"/>
    </row>
    <row r="485" spans="1:11" ht="12.75" customHeight="1" x14ac:dyDescent="0.2">
      <c r="A485" s="26" t="s">
        <v>1929</v>
      </c>
      <c r="B485" s="27" t="s">
        <v>801</v>
      </c>
      <c r="C485" s="27" t="s">
        <v>274</v>
      </c>
      <c r="D485" s="27" t="s">
        <v>1914</v>
      </c>
      <c r="E485" s="27" t="s">
        <v>1930</v>
      </c>
      <c r="F485" s="66" t="s">
        <v>1931</v>
      </c>
      <c r="G485" s="68"/>
      <c r="H485" s="28"/>
      <c r="I485" s="28"/>
      <c r="J485" s="28"/>
      <c r="K485" s="28"/>
    </row>
    <row r="486" spans="1:11" ht="12.75" customHeight="1" x14ac:dyDescent="0.2">
      <c r="A486" s="23" t="s">
        <v>1932</v>
      </c>
      <c r="B486" s="24" t="s">
        <v>801</v>
      </c>
      <c r="C486" s="24" t="s">
        <v>132</v>
      </c>
      <c r="D486" s="24" t="s">
        <v>1914</v>
      </c>
      <c r="E486" s="24" t="s">
        <v>1933</v>
      </c>
      <c r="F486" s="65" t="s">
        <v>134</v>
      </c>
      <c r="G486" s="67"/>
      <c r="H486" s="25"/>
      <c r="I486" s="25"/>
      <c r="J486" s="25"/>
      <c r="K486" s="25"/>
    </row>
    <row r="487" spans="1:11" ht="12.75" customHeight="1" x14ac:dyDescent="0.2">
      <c r="A487" s="26" t="s">
        <v>1934</v>
      </c>
      <c r="B487" s="27" t="s">
        <v>801</v>
      </c>
      <c r="C487" s="27" t="s">
        <v>1935</v>
      </c>
      <c r="D487" s="27" t="s">
        <v>1914</v>
      </c>
      <c r="E487" s="27" t="s">
        <v>1936</v>
      </c>
      <c r="F487" s="66" t="s">
        <v>1937</v>
      </c>
      <c r="G487" s="68"/>
      <c r="H487" s="28"/>
      <c r="I487" s="28"/>
      <c r="J487" s="28"/>
      <c r="K487" s="28"/>
    </row>
    <row r="488" spans="1:11" ht="12.75" customHeight="1" x14ac:dyDescent="0.2">
      <c r="A488" s="23" t="s">
        <v>1938</v>
      </c>
      <c r="B488" s="24" t="s">
        <v>723</v>
      </c>
      <c r="C488" s="24" t="s">
        <v>549</v>
      </c>
      <c r="D488" s="24" t="s">
        <v>1939</v>
      </c>
      <c r="E488" s="24" t="s">
        <v>1940</v>
      </c>
      <c r="F488" s="65" t="s">
        <v>1941</v>
      </c>
      <c r="G488" s="67"/>
      <c r="H488" s="25"/>
      <c r="I488" s="25"/>
      <c r="J488" s="25"/>
      <c r="K488" s="25"/>
    </row>
    <row r="489" spans="1:11" ht="12.75" customHeight="1" x14ac:dyDescent="0.2">
      <c r="A489" s="26" t="s">
        <v>1942</v>
      </c>
      <c r="B489" s="27" t="s">
        <v>723</v>
      </c>
      <c r="C489" s="27" t="s">
        <v>1943</v>
      </c>
      <c r="D489" s="27" t="s">
        <v>1939</v>
      </c>
      <c r="E489" s="27" t="s">
        <v>1944</v>
      </c>
      <c r="F489" s="66" t="s">
        <v>1945</v>
      </c>
      <c r="G489" s="68"/>
      <c r="H489" s="28"/>
      <c r="I489" s="28"/>
      <c r="J489" s="28"/>
      <c r="K489" s="28"/>
    </row>
    <row r="490" spans="1:11" ht="12.75" customHeight="1" x14ac:dyDescent="0.2">
      <c r="A490" s="23" t="s">
        <v>1946</v>
      </c>
      <c r="B490" s="24" t="s">
        <v>723</v>
      </c>
      <c r="C490" s="24" t="s">
        <v>837</v>
      </c>
      <c r="D490" s="24" t="s">
        <v>1939</v>
      </c>
      <c r="E490" s="24" t="s">
        <v>1947</v>
      </c>
      <c r="F490" s="65" t="s">
        <v>1948</v>
      </c>
      <c r="G490" s="67"/>
      <c r="H490" s="25"/>
      <c r="I490" s="25"/>
      <c r="J490" s="25"/>
      <c r="K490" s="25"/>
    </row>
    <row r="491" spans="1:11" ht="12.75" customHeight="1" x14ac:dyDescent="0.2">
      <c r="A491" s="26" t="s">
        <v>1949</v>
      </c>
      <c r="B491" s="27" t="s">
        <v>723</v>
      </c>
      <c r="C491" s="27" t="s">
        <v>1950</v>
      </c>
      <c r="D491" s="27" t="s">
        <v>1939</v>
      </c>
      <c r="E491" s="27" t="s">
        <v>1951</v>
      </c>
      <c r="F491" s="66" t="s">
        <v>1952</v>
      </c>
      <c r="G491" s="68"/>
      <c r="H491" s="28"/>
      <c r="I491" s="28"/>
      <c r="J491" s="28"/>
      <c r="K491" s="28"/>
    </row>
    <row r="492" spans="1:11" ht="12.75" customHeight="1" x14ac:dyDescent="0.2">
      <c r="A492" s="23" t="s">
        <v>1953</v>
      </c>
      <c r="B492" s="24" t="s">
        <v>723</v>
      </c>
      <c r="C492" s="24" t="s">
        <v>1954</v>
      </c>
      <c r="D492" s="24" t="s">
        <v>1939</v>
      </c>
      <c r="E492" s="24" t="s">
        <v>1955</v>
      </c>
      <c r="F492" s="65" t="s">
        <v>1956</v>
      </c>
      <c r="G492" s="67"/>
      <c r="H492" s="25"/>
      <c r="I492" s="25"/>
      <c r="J492" s="25"/>
      <c r="K492" s="25"/>
    </row>
    <row r="493" spans="1:11" ht="12.75" customHeight="1" x14ac:dyDescent="0.2">
      <c r="A493" s="26" t="s">
        <v>1957</v>
      </c>
      <c r="B493" s="27" t="s">
        <v>723</v>
      </c>
      <c r="C493" s="27" t="s">
        <v>1958</v>
      </c>
      <c r="D493" s="27" t="s">
        <v>1939</v>
      </c>
      <c r="E493" s="27" t="s">
        <v>1959</v>
      </c>
      <c r="F493" s="66" t="s">
        <v>1960</v>
      </c>
      <c r="G493" s="68"/>
      <c r="H493" s="28"/>
      <c r="I493" s="28"/>
      <c r="J493" s="28"/>
      <c r="K493" s="28"/>
    </row>
    <row r="494" spans="1:11" ht="12.75" customHeight="1" x14ac:dyDescent="0.2">
      <c r="A494" s="23" t="s">
        <v>1961</v>
      </c>
      <c r="B494" s="24" t="s">
        <v>723</v>
      </c>
      <c r="C494" s="24" t="s">
        <v>1962</v>
      </c>
      <c r="D494" s="24" t="s">
        <v>1939</v>
      </c>
      <c r="E494" s="24" t="s">
        <v>1963</v>
      </c>
      <c r="F494" s="65" t="s">
        <v>1964</v>
      </c>
      <c r="G494" s="67"/>
      <c r="H494" s="25"/>
      <c r="I494" s="25"/>
      <c r="J494" s="25"/>
      <c r="K494" s="25"/>
    </row>
    <row r="495" spans="1:11" ht="12.75" customHeight="1" x14ac:dyDescent="0.2">
      <c r="A495" s="26" t="s">
        <v>1965</v>
      </c>
      <c r="B495" s="27" t="s">
        <v>723</v>
      </c>
      <c r="C495" s="27" t="s">
        <v>1966</v>
      </c>
      <c r="D495" s="27" t="s">
        <v>1939</v>
      </c>
      <c r="E495" s="27" t="s">
        <v>1967</v>
      </c>
      <c r="F495" s="66" t="s">
        <v>1968</v>
      </c>
      <c r="G495" s="68"/>
      <c r="H495" s="28"/>
      <c r="I495" s="28"/>
      <c r="J495" s="28"/>
      <c r="K495" s="28"/>
    </row>
    <row r="496" spans="1:11" ht="12.75" customHeight="1" x14ac:dyDescent="0.2">
      <c r="A496" s="23" t="s">
        <v>1969</v>
      </c>
      <c r="B496" s="24" t="s">
        <v>723</v>
      </c>
      <c r="C496" s="24" t="s">
        <v>132</v>
      </c>
      <c r="D496" s="24" t="s">
        <v>1939</v>
      </c>
      <c r="E496" s="24" t="s">
        <v>1970</v>
      </c>
      <c r="F496" s="65" t="s">
        <v>1971</v>
      </c>
      <c r="G496" s="67"/>
      <c r="H496" s="25"/>
      <c r="I496" s="25"/>
      <c r="J496" s="25"/>
      <c r="K496" s="25"/>
    </row>
    <row r="497" spans="1:11" ht="12.75" customHeight="1" x14ac:dyDescent="0.2">
      <c r="A497" s="26" t="s">
        <v>1972</v>
      </c>
      <c r="B497" s="27" t="s">
        <v>723</v>
      </c>
      <c r="C497" s="27" t="s">
        <v>1973</v>
      </c>
      <c r="D497" s="27" t="s">
        <v>1939</v>
      </c>
      <c r="E497" s="27" t="s">
        <v>1974</v>
      </c>
      <c r="F497" s="66" t="s">
        <v>1975</v>
      </c>
      <c r="G497" s="68"/>
      <c r="H497" s="28"/>
      <c r="I497" s="28"/>
      <c r="J497" s="28"/>
      <c r="K497" s="28"/>
    </row>
    <row r="498" spans="1:11" ht="12.75" customHeight="1" x14ac:dyDescent="0.2">
      <c r="A498" s="23" t="s">
        <v>1976</v>
      </c>
      <c r="B498" s="24" t="s">
        <v>723</v>
      </c>
      <c r="C498" s="24" t="s">
        <v>1977</v>
      </c>
      <c r="D498" s="24" t="s">
        <v>1939</v>
      </c>
      <c r="E498" s="24" t="s">
        <v>1978</v>
      </c>
      <c r="F498" s="65" t="s">
        <v>1979</v>
      </c>
      <c r="G498" s="67"/>
      <c r="H498" s="25"/>
      <c r="I498" s="25"/>
      <c r="J498" s="25"/>
      <c r="K498" s="25"/>
    </row>
    <row r="499" spans="1:11" ht="12.75" customHeight="1" x14ac:dyDescent="0.2">
      <c r="A499" s="26" t="s">
        <v>1980</v>
      </c>
      <c r="B499" s="27" t="s">
        <v>723</v>
      </c>
      <c r="C499" s="27" t="s">
        <v>1981</v>
      </c>
      <c r="D499" s="27" t="s">
        <v>1939</v>
      </c>
      <c r="E499" s="27" t="s">
        <v>1982</v>
      </c>
      <c r="F499" s="66" t="s">
        <v>1983</v>
      </c>
      <c r="G499" s="68"/>
      <c r="H499" s="28"/>
      <c r="I499" s="28"/>
      <c r="J499" s="28"/>
      <c r="K499" s="28"/>
    </row>
    <row r="500" spans="1:11" ht="12.75" customHeight="1" x14ac:dyDescent="0.2">
      <c r="A500" s="23" t="s">
        <v>1984</v>
      </c>
      <c r="B500" s="24" t="s">
        <v>723</v>
      </c>
      <c r="C500" s="24" t="s">
        <v>1985</v>
      </c>
      <c r="D500" s="24" t="s">
        <v>1939</v>
      </c>
      <c r="E500" s="24" t="s">
        <v>1986</v>
      </c>
      <c r="F500" s="65" t="s">
        <v>1987</v>
      </c>
      <c r="G500" s="69"/>
      <c r="H500" s="25"/>
      <c r="I500" s="25"/>
      <c r="J500" s="25"/>
      <c r="K500" s="25"/>
    </row>
    <row r="501" spans="1:11" ht="12.75" customHeight="1" x14ac:dyDescent="0.2">
      <c r="A501" s="26" t="s">
        <v>1988</v>
      </c>
      <c r="B501" s="27" t="s">
        <v>723</v>
      </c>
      <c r="C501" s="27" t="s">
        <v>1989</v>
      </c>
      <c r="D501" s="27" t="s">
        <v>1939</v>
      </c>
      <c r="E501" s="27" t="s">
        <v>1990</v>
      </c>
      <c r="F501" s="66" t="s">
        <v>1991</v>
      </c>
      <c r="G501" s="68"/>
      <c r="H501" s="28"/>
      <c r="I501" s="28"/>
      <c r="J501" s="28"/>
      <c r="K501" s="28"/>
    </row>
    <row r="502" spans="1:11" ht="12.75" customHeight="1" x14ac:dyDescent="0.2">
      <c r="A502" s="23" t="s">
        <v>1992</v>
      </c>
      <c r="B502" s="24" t="s">
        <v>723</v>
      </c>
      <c r="C502" s="24" t="s">
        <v>1993</v>
      </c>
      <c r="D502" s="24" t="s">
        <v>1939</v>
      </c>
      <c r="E502" s="24" t="s">
        <v>1994</v>
      </c>
      <c r="F502" s="65" t="s">
        <v>1995</v>
      </c>
      <c r="G502" s="67"/>
      <c r="H502" s="25"/>
      <c r="I502" s="25"/>
      <c r="J502" s="25"/>
      <c r="K502" s="25"/>
    </row>
    <row r="503" spans="1:11" ht="12.75" customHeight="1" x14ac:dyDescent="0.2">
      <c r="A503" s="26" t="s">
        <v>1996</v>
      </c>
      <c r="B503" s="27" t="s">
        <v>723</v>
      </c>
      <c r="C503" s="27" t="s">
        <v>1997</v>
      </c>
      <c r="D503" s="27" t="s">
        <v>1939</v>
      </c>
      <c r="E503" s="27" t="s">
        <v>1998</v>
      </c>
      <c r="F503" s="66" t="s">
        <v>1999</v>
      </c>
      <c r="G503" s="68"/>
      <c r="H503" s="28"/>
      <c r="I503" s="28"/>
      <c r="J503" s="28"/>
      <c r="K503" s="28"/>
    </row>
    <row r="504" spans="1:11" ht="12.75" customHeight="1" x14ac:dyDescent="0.2">
      <c r="A504" s="23" t="s">
        <v>2000</v>
      </c>
      <c r="B504" s="24" t="s">
        <v>723</v>
      </c>
      <c r="C504" s="24" t="s">
        <v>1110</v>
      </c>
      <c r="D504" s="24" t="s">
        <v>1939</v>
      </c>
      <c r="E504" s="24" t="s">
        <v>2001</v>
      </c>
      <c r="F504" s="65" t="s">
        <v>2002</v>
      </c>
      <c r="G504" s="67"/>
      <c r="H504" s="25"/>
      <c r="I504" s="25"/>
      <c r="J504" s="25"/>
      <c r="K504" s="25"/>
    </row>
    <row r="505" spans="1:11" ht="12.75" customHeight="1" x14ac:dyDescent="0.2">
      <c r="A505" s="26" t="s">
        <v>2003</v>
      </c>
      <c r="B505" s="27" t="s">
        <v>723</v>
      </c>
      <c r="C505" s="27" t="s">
        <v>2004</v>
      </c>
      <c r="D505" s="27" t="s">
        <v>1939</v>
      </c>
      <c r="E505" s="27" t="s">
        <v>2005</v>
      </c>
      <c r="F505" s="66" t="s">
        <v>2006</v>
      </c>
      <c r="G505" s="68"/>
      <c r="H505" s="28"/>
      <c r="I505" s="28"/>
      <c r="J505" s="28"/>
      <c r="K505" s="28"/>
    </row>
    <row r="506" spans="1:11" ht="12.75" customHeight="1" x14ac:dyDescent="0.2">
      <c r="A506" s="23" t="s">
        <v>2007</v>
      </c>
      <c r="B506" s="24" t="s">
        <v>723</v>
      </c>
      <c r="C506" s="24" t="s">
        <v>2008</v>
      </c>
      <c r="D506" s="24" t="s">
        <v>1939</v>
      </c>
      <c r="E506" s="24" t="s">
        <v>2009</v>
      </c>
      <c r="F506" s="65" t="s">
        <v>2010</v>
      </c>
      <c r="G506" s="67"/>
      <c r="H506" s="25"/>
      <c r="I506" s="25"/>
      <c r="J506" s="25"/>
      <c r="K506" s="25"/>
    </row>
    <row r="507" spans="1:11" ht="12.75" customHeight="1" x14ac:dyDescent="0.2">
      <c r="A507" s="26" t="s">
        <v>2011</v>
      </c>
      <c r="B507" s="27" t="s">
        <v>723</v>
      </c>
      <c r="C507" s="27" t="s">
        <v>2012</v>
      </c>
      <c r="D507" s="27" t="s">
        <v>1939</v>
      </c>
      <c r="E507" s="27" t="s">
        <v>2013</v>
      </c>
      <c r="F507" s="66" t="s">
        <v>2014</v>
      </c>
      <c r="G507" s="68"/>
      <c r="H507" s="28"/>
      <c r="I507" s="28"/>
      <c r="J507" s="28"/>
      <c r="K507" s="28"/>
    </row>
    <row r="508" spans="1:11" ht="12.75" customHeight="1" x14ac:dyDescent="0.2">
      <c r="A508" s="23" t="s">
        <v>2015</v>
      </c>
      <c r="B508" s="24" t="s">
        <v>723</v>
      </c>
      <c r="C508" s="24" t="s">
        <v>2016</v>
      </c>
      <c r="D508" s="24" t="s">
        <v>1939</v>
      </c>
      <c r="E508" s="24" t="s">
        <v>2017</v>
      </c>
      <c r="F508" s="65" t="s">
        <v>2018</v>
      </c>
      <c r="G508" s="67"/>
      <c r="H508" s="25"/>
      <c r="I508" s="25"/>
      <c r="J508" s="25"/>
      <c r="K508" s="25"/>
    </row>
    <row r="509" spans="1:11" ht="12.75" customHeight="1" x14ac:dyDescent="0.2">
      <c r="A509" s="26" t="s">
        <v>2019</v>
      </c>
      <c r="B509" s="27" t="s">
        <v>2020</v>
      </c>
      <c r="C509" s="27" t="s">
        <v>2021</v>
      </c>
      <c r="D509" s="27" t="s">
        <v>2022</v>
      </c>
      <c r="E509" s="27" t="s">
        <v>2023</v>
      </c>
      <c r="F509" s="66" t="s">
        <v>2024</v>
      </c>
      <c r="G509" s="68"/>
      <c r="H509" s="28"/>
      <c r="I509" s="28"/>
      <c r="J509" s="28"/>
      <c r="K509" s="28"/>
    </row>
    <row r="510" spans="1:11" ht="12.75" customHeight="1" x14ac:dyDescent="0.2">
      <c r="A510" s="23" t="s">
        <v>2025</v>
      </c>
      <c r="B510" s="24" t="s">
        <v>2020</v>
      </c>
      <c r="C510" s="24" t="s">
        <v>2026</v>
      </c>
      <c r="D510" s="24" t="s">
        <v>2022</v>
      </c>
      <c r="E510" s="24" t="s">
        <v>2027</v>
      </c>
      <c r="F510" s="65" t="s">
        <v>2028</v>
      </c>
      <c r="G510" s="67"/>
      <c r="H510" s="25"/>
      <c r="I510" s="25"/>
      <c r="J510" s="25"/>
      <c r="K510" s="25"/>
    </row>
    <row r="511" spans="1:11" ht="12.75" customHeight="1" x14ac:dyDescent="0.2">
      <c r="A511" s="26" t="s">
        <v>2029</v>
      </c>
      <c r="B511" s="27" t="s">
        <v>2020</v>
      </c>
      <c r="C511" s="27" t="s">
        <v>132</v>
      </c>
      <c r="D511" s="27" t="s">
        <v>2022</v>
      </c>
      <c r="E511" s="27" t="s">
        <v>2030</v>
      </c>
      <c r="F511" s="66" t="s">
        <v>134</v>
      </c>
      <c r="G511" s="68"/>
      <c r="H511" s="28"/>
      <c r="I511" s="28"/>
      <c r="J511" s="28"/>
      <c r="K511" s="28"/>
    </row>
    <row r="512" spans="1:11" ht="12.75" customHeight="1" x14ac:dyDescent="0.2">
      <c r="A512" s="23" t="s">
        <v>2031</v>
      </c>
      <c r="B512" s="24" t="s">
        <v>2020</v>
      </c>
      <c r="C512" s="24" t="s">
        <v>2032</v>
      </c>
      <c r="D512" s="24" t="s">
        <v>2022</v>
      </c>
      <c r="E512" s="24" t="s">
        <v>2033</v>
      </c>
      <c r="F512" s="65" t="s">
        <v>2034</v>
      </c>
      <c r="G512" s="67"/>
      <c r="H512" s="25"/>
      <c r="I512" s="25"/>
      <c r="J512" s="25"/>
      <c r="K512" s="25"/>
    </row>
    <row r="513" spans="1:11" ht="12.75" customHeight="1" x14ac:dyDescent="0.2">
      <c r="A513" s="26" t="s">
        <v>2035</v>
      </c>
      <c r="B513" s="27" t="s">
        <v>2020</v>
      </c>
      <c r="C513" s="27" t="s">
        <v>2036</v>
      </c>
      <c r="D513" s="27" t="s">
        <v>2022</v>
      </c>
      <c r="E513" s="27" t="s">
        <v>2037</v>
      </c>
      <c r="F513" s="66" t="s">
        <v>2038</v>
      </c>
      <c r="G513" s="68"/>
      <c r="H513" s="28"/>
      <c r="I513" s="28"/>
      <c r="J513" s="28"/>
      <c r="K513" s="28"/>
    </row>
    <row r="514" spans="1:11" ht="12.75" customHeight="1" x14ac:dyDescent="0.2">
      <c r="A514" s="23" t="s">
        <v>2039</v>
      </c>
      <c r="B514" s="24" t="s">
        <v>2020</v>
      </c>
      <c r="C514" s="24" t="s">
        <v>2040</v>
      </c>
      <c r="D514" s="24" t="s">
        <v>2022</v>
      </c>
      <c r="E514" s="24" t="s">
        <v>2041</v>
      </c>
      <c r="F514" s="65" t="s">
        <v>2042</v>
      </c>
      <c r="G514" s="67"/>
      <c r="H514" s="25"/>
      <c r="I514" s="25"/>
      <c r="J514" s="25"/>
      <c r="K514" s="25"/>
    </row>
    <row r="515" spans="1:11" ht="12.75" customHeight="1" x14ac:dyDescent="0.2">
      <c r="A515" s="26" t="s">
        <v>2043</v>
      </c>
      <c r="B515" s="27" t="s">
        <v>2020</v>
      </c>
      <c r="C515" s="27" t="s">
        <v>2044</v>
      </c>
      <c r="D515" s="27" t="s">
        <v>2022</v>
      </c>
      <c r="E515" s="27" t="s">
        <v>2045</v>
      </c>
      <c r="F515" s="66" t="s">
        <v>2046</v>
      </c>
      <c r="G515" s="68"/>
      <c r="H515" s="28"/>
      <c r="I515" s="28"/>
      <c r="J515" s="28"/>
      <c r="K515" s="28"/>
    </row>
    <row r="516" spans="1:11" ht="12.75" customHeight="1" x14ac:dyDescent="0.2">
      <c r="A516" s="23" t="s">
        <v>2047</v>
      </c>
      <c r="B516" s="24" t="s">
        <v>2048</v>
      </c>
      <c r="C516" s="24" t="s">
        <v>2049</v>
      </c>
      <c r="D516" s="24" t="s">
        <v>2050</v>
      </c>
      <c r="E516" s="24" t="s">
        <v>2051</v>
      </c>
      <c r="F516" s="65" t="s">
        <v>2052</v>
      </c>
      <c r="G516" s="67"/>
      <c r="H516" s="25"/>
      <c r="I516" s="25"/>
      <c r="J516" s="25"/>
      <c r="K516" s="25"/>
    </row>
    <row r="517" spans="1:11" ht="12.75" customHeight="1" x14ac:dyDescent="0.2">
      <c r="A517" s="26" t="s">
        <v>2053</v>
      </c>
      <c r="B517" s="27" t="s">
        <v>2048</v>
      </c>
      <c r="C517" s="27" t="s">
        <v>2054</v>
      </c>
      <c r="D517" s="27" t="s">
        <v>2050</v>
      </c>
      <c r="E517" s="27" t="s">
        <v>2055</v>
      </c>
      <c r="F517" s="66" t="s">
        <v>2056</v>
      </c>
      <c r="G517" s="68"/>
      <c r="H517" s="28"/>
      <c r="I517" s="28"/>
      <c r="J517" s="28"/>
      <c r="K517" s="28"/>
    </row>
    <row r="518" spans="1:11" ht="12.75" customHeight="1" x14ac:dyDescent="0.2">
      <c r="A518" s="23" t="s">
        <v>2057</v>
      </c>
      <c r="B518" s="24" t="s">
        <v>2048</v>
      </c>
      <c r="C518" s="24" t="s">
        <v>2058</v>
      </c>
      <c r="D518" s="24" t="s">
        <v>2050</v>
      </c>
      <c r="E518" s="24" t="s">
        <v>2059</v>
      </c>
      <c r="F518" s="65" t="s">
        <v>2060</v>
      </c>
      <c r="G518" s="67"/>
      <c r="H518" s="25"/>
      <c r="I518" s="25"/>
      <c r="J518" s="25"/>
      <c r="K518" s="25"/>
    </row>
    <row r="519" spans="1:11" ht="12.75" customHeight="1" x14ac:dyDescent="0.2">
      <c r="A519" s="26" t="s">
        <v>2061</v>
      </c>
      <c r="B519" s="27" t="s">
        <v>2048</v>
      </c>
      <c r="C519" s="27" t="s">
        <v>2062</v>
      </c>
      <c r="D519" s="27" t="s">
        <v>2050</v>
      </c>
      <c r="E519" s="27" t="s">
        <v>2063</v>
      </c>
      <c r="F519" s="66" t="s">
        <v>2064</v>
      </c>
      <c r="G519" s="68"/>
      <c r="H519" s="28"/>
      <c r="I519" s="28"/>
      <c r="J519" s="28"/>
      <c r="K519" s="28"/>
    </row>
    <row r="520" spans="1:11" ht="12.75" customHeight="1" x14ac:dyDescent="0.2">
      <c r="A520" s="23" t="s">
        <v>2065</v>
      </c>
      <c r="B520" s="24" t="s">
        <v>2048</v>
      </c>
      <c r="C520" s="24" t="s">
        <v>2066</v>
      </c>
      <c r="D520" s="24" t="s">
        <v>2050</v>
      </c>
      <c r="E520" s="24" t="s">
        <v>2067</v>
      </c>
      <c r="F520" s="65" t="s">
        <v>2068</v>
      </c>
      <c r="G520" s="69"/>
      <c r="H520" s="25"/>
      <c r="I520" s="25"/>
      <c r="J520" s="25"/>
      <c r="K520" s="25"/>
    </row>
    <row r="521" spans="1:11" ht="12.75" customHeight="1" x14ac:dyDescent="0.2">
      <c r="A521" s="26" t="s">
        <v>2069</v>
      </c>
      <c r="B521" s="27" t="s">
        <v>2048</v>
      </c>
      <c r="C521" s="27" t="s">
        <v>2070</v>
      </c>
      <c r="D521" s="27" t="s">
        <v>2050</v>
      </c>
      <c r="E521" s="27" t="s">
        <v>2071</v>
      </c>
      <c r="F521" s="66" t="s">
        <v>2072</v>
      </c>
      <c r="G521" s="68"/>
      <c r="H521" s="28"/>
      <c r="I521" s="28"/>
      <c r="J521" s="28"/>
      <c r="K521" s="28"/>
    </row>
    <row r="522" spans="1:11" ht="12.75" customHeight="1" x14ac:dyDescent="0.2">
      <c r="A522" s="23" t="s">
        <v>2073</v>
      </c>
      <c r="B522" s="24" t="s">
        <v>2048</v>
      </c>
      <c r="C522" s="24" t="s">
        <v>1764</v>
      </c>
      <c r="D522" s="24" t="s">
        <v>2050</v>
      </c>
      <c r="E522" s="24" t="s">
        <v>2074</v>
      </c>
      <c r="F522" s="65" t="s">
        <v>2075</v>
      </c>
      <c r="G522" s="67"/>
      <c r="H522" s="25"/>
      <c r="I522" s="25"/>
      <c r="J522" s="25"/>
      <c r="K522" s="25"/>
    </row>
    <row r="523" spans="1:11" ht="12.75" customHeight="1" x14ac:dyDescent="0.2">
      <c r="A523" s="26" t="s">
        <v>2076</v>
      </c>
      <c r="B523" s="27" t="s">
        <v>2048</v>
      </c>
      <c r="C523" s="27" t="s">
        <v>1768</v>
      </c>
      <c r="D523" s="27" t="s">
        <v>2050</v>
      </c>
      <c r="E523" s="27" t="s">
        <v>2077</v>
      </c>
      <c r="F523" s="66" t="s">
        <v>2078</v>
      </c>
      <c r="G523" s="68"/>
      <c r="H523" s="28"/>
      <c r="I523" s="28"/>
      <c r="J523" s="28"/>
      <c r="K523" s="28"/>
    </row>
    <row r="524" spans="1:11" ht="12.75" customHeight="1" x14ac:dyDescent="0.2">
      <c r="A524" s="23" t="s">
        <v>2079</v>
      </c>
      <c r="B524" s="24" t="s">
        <v>2048</v>
      </c>
      <c r="C524" s="24" t="s">
        <v>2080</v>
      </c>
      <c r="D524" s="24" t="s">
        <v>2050</v>
      </c>
      <c r="E524" s="24" t="s">
        <v>2081</v>
      </c>
      <c r="F524" s="65" t="s">
        <v>2082</v>
      </c>
      <c r="G524" s="67"/>
      <c r="H524" s="25"/>
      <c r="I524" s="25"/>
      <c r="J524" s="25"/>
      <c r="K524" s="25"/>
    </row>
    <row r="525" spans="1:11" ht="12.75" customHeight="1" x14ac:dyDescent="0.2">
      <c r="A525" s="26" t="s">
        <v>2083</v>
      </c>
      <c r="B525" s="27" t="s">
        <v>2048</v>
      </c>
      <c r="C525" s="27" t="s">
        <v>2084</v>
      </c>
      <c r="D525" s="27" t="s">
        <v>2050</v>
      </c>
      <c r="E525" s="27" t="s">
        <v>2085</v>
      </c>
      <c r="F525" s="66" t="s">
        <v>2086</v>
      </c>
      <c r="G525" s="68"/>
      <c r="H525" s="28"/>
      <c r="I525" s="28"/>
      <c r="J525" s="28"/>
      <c r="K525" s="28"/>
    </row>
    <row r="526" spans="1:11" ht="12.75" customHeight="1" x14ac:dyDescent="0.2">
      <c r="A526" s="23" t="s">
        <v>2087</v>
      </c>
      <c r="B526" s="24" t="s">
        <v>2048</v>
      </c>
      <c r="C526" s="24" t="s">
        <v>2088</v>
      </c>
      <c r="D526" s="24" t="s">
        <v>2050</v>
      </c>
      <c r="E526" s="24" t="s">
        <v>2089</v>
      </c>
      <c r="F526" s="65" t="s">
        <v>2090</v>
      </c>
      <c r="G526" s="67"/>
      <c r="H526" s="25"/>
      <c r="I526" s="25"/>
      <c r="J526" s="25"/>
      <c r="K526" s="25"/>
    </row>
    <row r="527" spans="1:11" ht="12.75" customHeight="1" x14ac:dyDescent="0.2">
      <c r="A527" s="26" t="s">
        <v>2091</v>
      </c>
      <c r="B527" s="27" t="s">
        <v>2048</v>
      </c>
      <c r="C527" s="27" t="s">
        <v>2092</v>
      </c>
      <c r="D527" s="27" t="s">
        <v>2050</v>
      </c>
      <c r="E527" s="27" t="s">
        <v>2093</v>
      </c>
      <c r="F527" s="66" t="s">
        <v>2094</v>
      </c>
      <c r="G527" s="68"/>
      <c r="H527" s="28"/>
      <c r="I527" s="28"/>
      <c r="J527" s="28"/>
      <c r="K527" s="28"/>
    </row>
    <row r="528" spans="1:11" ht="12.75" customHeight="1" x14ac:dyDescent="0.2">
      <c r="A528" s="23" t="s">
        <v>2095</v>
      </c>
      <c r="B528" s="24" t="s">
        <v>2048</v>
      </c>
      <c r="C528" s="24" t="s">
        <v>537</v>
      </c>
      <c r="D528" s="24" t="s">
        <v>2050</v>
      </c>
      <c r="E528" s="24" t="s">
        <v>2096</v>
      </c>
      <c r="F528" s="65" t="s">
        <v>2097</v>
      </c>
      <c r="G528" s="67"/>
      <c r="H528" s="25"/>
      <c r="I528" s="25"/>
      <c r="J528" s="25"/>
      <c r="K528" s="25"/>
    </row>
    <row r="529" spans="1:11" ht="12.75" customHeight="1" x14ac:dyDescent="0.2">
      <c r="A529" s="26" t="s">
        <v>2098</v>
      </c>
      <c r="B529" s="27" t="s">
        <v>2048</v>
      </c>
      <c r="C529" s="27" t="s">
        <v>132</v>
      </c>
      <c r="D529" s="27" t="s">
        <v>2050</v>
      </c>
      <c r="E529" s="27" t="s">
        <v>2099</v>
      </c>
      <c r="F529" s="66" t="s">
        <v>134</v>
      </c>
      <c r="G529" s="68"/>
      <c r="H529" s="28"/>
      <c r="I529" s="28"/>
      <c r="J529" s="28"/>
      <c r="K529" s="28"/>
    </row>
    <row r="530" spans="1:11" ht="12.75" customHeight="1" x14ac:dyDescent="0.2">
      <c r="A530" s="23" t="s">
        <v>2100</v>
      </c>
      <c r="B530" s="24" t="s">
        <v>2048</v>
      </c>
      <c r="C530" s="24" t="s">
        <v>295</v>
      </c>
      <c r="D530" s="24" t="s">
        <v>2050</v>
      </c>
      <c r="E530" s="24" t="s">
        <v>2101</v>
      </c>
      <c r="F530" s="65" t="s">
        <v>2102</v>
      </c>
      <c r="G530" s="67"/>
      <c r="H530" s="25"/>
      <c r="I530" s="25"/>
      <c r="J530" s="25"/>
      <c r="K530" s="25"/>
    </row>
    <row r="531" spans="1:11" ht="12.75" customHeight="1" x14ac:dyDescent="0.2">
      <c r="A531" s="26" t="s">
        <v>2103</v>
      </c>
      <c r="B531" s="27" t="s">
        <v>2048</v>
      </c>
      <c r="C531" s="27" t="s">
        <v>2104</v>
      </c>
      <c r="D531" s="27" t="s">
        <v>2050</v>
      </c>
      <c r="E531" s="27" t="s">
        <v>2105</v>
      </c>
      <c r="F531" s="66" t="s">
        <v>2106</v>
      </c>
      <c r="G531" s="68"/>
      <c r="H531" s="28"/>
      <c r="I531" s="28"/>
      <c r="J531" s="28"/>
      <c r="K531" s="28"/>
    </row>
    <row r="532" spans="1:11" ht="12.75" customHeight="1" x14ac:dyDescent="0.2">
      <c r="A532" s="23" t="s">
        <v>2107</v>
      </c>
      <c r="B532" s="24" t="s">
        <v>2048</v>
      </c>
      <c r="C532" s="24" t="s">
        <v>2108</v>
      </c>
      <c r="D532" s="24" t="s">
        <v>2050</v>
      </c>
      <c r="E532" s="24" t="s">
        <v>2109</v>
      </c>
      <c r="F532" s="65" t="s">
        <v>2110</v>
      </c>
      <c r="G532" s="67"/>
      <c r="H532" s="25"/>
      <c r="I532" s="25"/>
      <c r="J532" s="25"/>
      <c r="K532" s="25"/>
    </row>
    <row r="533" spans="1:11" ht="12.75" customHeight="1" x14ac:dyDescent="0.2">
      <c r="A533" s="26" t="s">
        <v>2111</v>
      </c>
      <c r="B533" s="27" t="s">
        <v>2048</v>
      </c>
      <c r="C533" s="27" t="s">
        <v>2112</v>
      </c>
      <c r="D533" s="27" t="s">
        <v>2050</v>
      </c>
      <c r="E533" s="27" t="s">
        <v>2113</v>
      </c>
      <c r="F533" s="66" t="s">
        <v>2114</v>
      </c>
      <c r="G533" s="68"/>
      <c r="H533" s="28"/>
      <c r="I533" s="28"/>
      <c r="J533" s="28"/>
      <c r="K533" s="28"/>
    </row>
    <row r="534" spans="1:11" ht="12.75" customHeight="1" x14ac:dyDescent="0.2">
      <c r="A534" s="23" t="s">
        <v>2115</v>
      </c>
      <c r="B534" s="24" t="s">
        <v>2048</v>
      </c>
      <c r="C534" s="24" t="s">
        <v>2116</v>
      </c>
      <c r="D534" s="24" t="s">
        <v>2050</v>
      </c>
      <c r="E534" s="24" t="s">
        <v>2117</v>
      </c>
      <c r="F534" s="65" t="s">
        <v>2118</v>
      </c>
      <c r="G534" s="67"/>
      <c r="H534" s="25"/>
      <c r="I534" s="25"/>
      <c r="J534" s="25"/>
      <c r="K534" s="25"/>
    </row>
    <row r="535" spans="1:11" ht="12.75" customHeight="1" x14ac:dyDescent="0.2">
      <c r="A535" s="26" t="s">
        <v>2119</v>
      </c>
      <c r="B535" s="27" t="s">
        <v>2048</v>
      </c>
      <c r="C535" s="27" t="s">
        <v>2120</v>
      </c>
      <c r="D535" s="27" t="s">
        <v>2050</v>
      </c>
      <c r="E535" s="27" t="s">
        <v>2121</v>
      </c>
      <c r="F535" s="66" t="s">
        <v>2122</v>
      </c>
      <c r="G535" s="68"/>
      <c r="H535" s="28"/>
      <c r="I535" s="28"/>
      <c r="J535" s="28"/>
      <c r="K535" s="28"/>
    </row>
    <row r="536" spans="1:11" ht="12.75" customHeight="1" x14ac:dyDescent="0.2">
      <c r="A536" s="23" t="s">
        <v>2123</v>
      </c>
      <c r="B536" s="24" t="s">
        <v>2048</v>
      </c>
      <c r="C536" s="24" t="s">
        <v>2124</v>
      </c>
      <c r="D536" s="24" t="s">
        <v>2050</v>
      </c>
      <c r="E536" s="24" t="s">
        <v>2125</v>
      </c>
      <c r="F536" s="65" t="s">
        <v>2126</v>
      </c>
      <c r="G536" s="67"/>
      <c r="H536" s="25"/>
      <c r="I536" s="25"/>
      <c r="J536" s="25"/>
      <c r="K536" s="25"/>
    </row>
    <row r="537" spans="1:11" ht="12.75" customHeight="1" x14ac:dyDescent="0.2">
      <c r="A537" s="26" t="s">
        <v>2127</v>
      </c>
      <c r="B537" s="27" t="s">
        <v>2128</v>
      </c>
      <c r="C537" s="27" t="s">
        <v>2129</v>
      </c>
      <c r="D537" s="27" t="s">
        <v>2130</v>
      </c>
      <c r="E537" s="27" t="s">
        <v>2131</v>
      </c>
      <c r="F537" s="66" t="s">
        <v>2132</v>
      </c>
      <c r="G537" s="68"/>
      <c r="H537" s="28"/>
      <c r="I537" s="28"/>
      <c r="J537" s="28"/>
      <c r="K537" s="28"/>
    </row>
    <row r="538" spans="1:11" ht="12.75" customHeight="1" x14ac:dyDescent="0.2">
      <c r="A538" s="23" t="s">
        <v>2133</v>
      </c>
      <c r="B538" s="24" t="s">
        <v>2128</v>
      </c>
      <c r="C538" s="24" t="s">
        <v>788</v>
      </c>
      <c r="D538" s="24" t="s">
        <v>2130</v>
      </c>
      <c r="E538" s="24" t="s">
        <v>2134</v>
      </c>
      <c r="F538" s="65" t="s">
        <v>2135</v>
      </c>
      <c r="G538" s="67"/>
      <c r="H538" s="25"/>
      <c r="I538" s="25"/>
      <c r="J538" s="25"/>
      <c r="K538" s="25"/>
    </row>
    <row r="539" spans="1:11" ht="12.75" customHeight="1" x14ac:dyDescent="0.2">
      <c r="A539" s="26" t="s">
        <v>2136</v>
      </c>
      <c r="B539" s="27" t="s">
        <v>2128</v>
      </c>
      <c r="C539" s="27" t="s">
        <v>792</v>
      </c>
      <c r="D539" s="27" t="s">
        <v>2130</v>
      </c>
      <c r="E539" s="27" t="s">
        <v>2137</v>
      </c>
      <c r="F539" s="66" t="s">
        <v>2138</v>
      </c>
      <c r="G539" s="68"/>
      <c r="H539" s="28"/>
      <c r="I539" s="28"/>
      <c r="J539" s="28"/>
      <c r="K539" s="28"/>
    </row>
    <row r="540" spans="1:11" ht="12.75" customHeight="1" x14ac:dyDescent="0.2">
      <c r="A540" s="23" t="s">
        <v>2139</v>
      </c>
      <c r="B540" s="24" t="s">
        <v>2128</v>
      </c>
      <c r="C540" s="24" t="s">
        <v>679</v>
      </c>
      <c r="D540" s="24" t="s">
        <v>2130</v>
      </c>
      <c r="E540" s="24" t="s">
        <v>2140</v>
      </c>
      <c r="F540" s="65" t="s">
        <v>2141</v>
      </c>
      <c r="G540" s="67"/>
      <c r="H540" s="25"/>
      <c r="I540" s="25"/>
      <c r="J540" s="25"/>
      <c r="K540" s="25"/>
    </row>
    <row r="541" spans="1:11" ht="12.75" customHeight="1" x14ac:dyDescent="0.2">
      <c r="A541" s="26" t="s">
        <v>2142</v>
      </c>
      <c r="B541" s="27" t="s">
        <v>2128</v>
      </c>
      <c r="C541" s="27" t="s">
        <v>132</v>
      </c>
      <c r="D541" s="27" t="s">
        <v>2130</v>
      </c>
      <c r="E541" s="27" t="s">
        <v>2143</v>
      </c>
      <c r="F541" s="66" t="s">
        <v>134</v>
      </c>
      <c r="G541" s="68"/>
      <c r="H541" s="28"/>
      <c r="I541" s="28"/>
      <c r="J541" s="28"/>
      <c r="K541" s="28"/>
    </row>
    <row r="542" spans="1:11" ht="12.75" customHeight="1" x14ac:dyDescent="0.2">
      <c r="A542" s="23" t="s">
        <v>2144</v>
      </c>
      <c r="B542" s="24" t="s">
        <v>2128</v>
      </c>
      <c r="C542" s="24" t="s">
        <v>866</v>
      </c>
      <c r="D542" s="24" t="s">
        <v>2130</v>
      </c>
      <c r="E542" s="24" t="s">
        <v>2145</v>
      </c>
      <c r="F542" s="65" t="s">
        <v>2146</v>
      </c>
      <c r="G542" s="67"/>
      <c r="H542" s="25"/>
      <c r="I542" s="25"/>
      <c r="J542" s="25"/>
      <c r="K542" s="25"/>
    </row>
    <row r="543" spans="1:11" ht="12.75" customHeight="1" x14ac:dyDescent="0.2">
      <c r="A543" s="26" t="s">
        <v>2147</v>
      </c>
      <c r="B543" s="27" t="s">
        <v>2128</v>
      </c>
      <c r="C543" s="27" t="s">
        <v>805</v>
      </c>
      <c r="D543" s="27" t="s">
        <v>2130</v>
      </c>
      <c r="E543" s="27" t="s">
        <v>2148</v>
      </c>
      <c r="F543" s="66" t="s">
        <v>2149</v>
      </c>
      <c r="G543" s="68"/>
      <c r="H543" s="28"/>
      <c r="I543" s="28"/>
      <c r="J543" s="28"/>
      <c r="K543" s="28"/>
    </row>
    <row r="544" spans="1:11" ht="12.75" customHeight="1" x14ac:dyDescent="0.2">
      <c r="A544" s="23" t="s">
        <v>2150</v>
      </c>
      <c r="B544" s="24" t="s">
        <v>1217</v>
      </c>
      <c r="C544" s="24" t="s">
        <v>779</v>
      </c>
      <c r="D544" s="24" t="s">
        <v>2151</v>
      </c>
      <c r="E544" s="24" t="s">
        <v>2152</v>
      </c>
      <c r="F544" s="65" t="s">
        <v>1873</v>
      </c>
      <c r="G544" s="67"/>
      <c r="H544" s="25"/>
      <c r="I544" s="25"/>
      <c r="J544" s="25"/>
      <c r="K544" s="25"/>
    </row>
    <row r="545" spans="1:11" ht="12.75" customHeight="1" x14ac:dyDescent="0.2">
      <c r="A545" s="26" t="s">
        <v>2153</v>
      </c>
      <c r="B545" s="27" t="s">
        <v>1217</v>
      </c>
      <c r="C545" s="27" t="s">
        <v>784</v>
      </c>
      <c r="D545" s="27" t="s">
        <v>2151</v>
      </c>
      <c r="E545" s="27" t="s">
        <v>2154</v>
      </c>
      <c r="F545" s="66" t="s">
        <v>2155</v>
      </c>
      <c r="G545" s="68"/>
      <c r="H545" s="28"/>
      <c r="I545" s="28"/>
      <c r="J545" s="28"/>
      <c r="K545" s="28"/>
    </row>
    <row r="546" spans="1:11" ht="12.75" customHeight="1" x14ac:dyDescent="0.2">
      <c r="A546" s="23" t="s">
        <v>2156</v>
      </c>
      <c r="B546" s="24" t="s">
        <v>1217</v>
      </c>
      <c r="C546" s="24" t="s">
        <v>788</v>
      </c>
      <c r="D546" s="24" t="s">
        <v>2151</v>
      </c>
      <c r="E546" s="24" t="s">
        <v>2157</v>
      </c>
      <c r="F546" s="65" t="s">
        <v>2158</v>
      </c>
      <c r="G546" s="67"/>
      <c r="H546" s="25"/>
      <c r="I546" s="25"/>
      <c r="J546" s="25"/>
      <c r="K546" s="25"/>
    </row>
    <row r="547" spans="1:11" ht="12.75" customHeight="1" x14ac:dyDescent="0.2">
      <c r="A547" s="26" t="s">
        <v>2159</v>
      </c>
      <c r="B547" s="27" t="s">
        <v>1217</v>
      </c>
      <c r="C547" s="27" t="s">
        <v>792</v>
      </c>
      <c r="D547" s="27" t="s">
        <v>2151</v>
      </c>
      <c r="E547" s="27" t="s">
        <v>2160</v>
      </c>
      <c r="F547" s="66" t="s">
        <v>794</v>
      </c>
      <c r="G547" s="68"/>
      <c r="H547" s="28"/>
      <c r="I547" s="28"/>
      <c r="J547" s="28"/>
      <c r="K547" s="28"/>
    </row>
    <row r="548" spans="1:11" ht="12.75" customHeight="1" x14ac:dyDescent="0.2">
      <c r="A548" s="23" t="s">
        <v>2161</v>
      </c>
      <c r="B548" s="24" t="s">
        <v>1217</v>
      </c>
      <c r="C548" s="24" t="s">
        <v>679</v>
      </c>
      <c r="D548" s="24" t="s">
        <v>2151</v>
      </c>
      <c r="E548" s="24" t="s">
        <v>2162</v>
      </c>
      <c r="F548" s="65" t="s">
        <v>2163</v>
      </c>
      <c r="G548" s="67"/>
      <c r="H548" s="25"/>
      <c r="I548" s="25"/>
      <c r="J548" s="25"/>
      <c r="K548" s="25"/>
    </row>
    <row r="549" spans="1:11" ht="12.75" customHeight="1" x14ac:dyDescent="0.2">
      <c r="A549" s="26" t="s">
        <v>2164</v>
      </c>
      <c r="B549" s="27" t="s">
        <v>1217</v>
      </c>
      <c r="C549" s="27" t="s">
        <v>132</v>
      </c>
      <c r="D549" s="27" t="s">
        <v>2151</v>
      </c>
      <c r="E549" s="27" t="s">
        <v>2165</v>
      </c>
      <c r="F549" s="66" t="s">
        <v>134</v>
      </c>
      <c r="G549" s="68"/>
      <c r="H549" s="28"/>
      <c r="I549" s="28"/>
      <c r="J549" s="28"/>
      <c r="K549" s="28"/>
    </row>
    <row r="550" spans="1:11" ht="12.75" customHeight="1" x14ac:dyDescent="0.2">
      <c r="A550" s="23" t="s">
        <v>2166</v>
      </c>
      <c r="B550" s="24" t="s">
        <v>1217</v>
      </c>
      <c r="C550" s="24" t="s">
        <v>801</v>
      </c>
      <c r="D550" s="24" t="s">
        <v>2151</v>
      </c>
      <c r="E550" s="24" t="s">
        <v>2167</v>
      </c>
      <c r="F550" s="65" t="s">
        <v>803</v>
      </c>
      <c r="G550" s="67"/>
      <c r="H550" s="25"/>
      <c r="I550" s="25"/>
      <c r="J550" s="25"/>
      <c r="K550" s="25"/>
    </row>
    <row r="551" spans="1:11" ht="12.75" customHeight="1" x14ac:dyDescent="0.2">
      <c r="A551" s="26" t="s">
        <v>2168</v>
      </c>
      <c r="B551" s="27" t="s">
        <v>1217</v>
      </c>
      <c r="C551" s="27" t="s">
        <v>805</v>
      </c>
      <c r="D551" s="27" t="s">
        <v>2151</v>
      </c>
      <c r="E551" s="27" t="s">
        <v>2169</v>
      </c>
      <c r="F551" s="66" t="s">
        <v>2170</v>
      </c>
      <c r="G551" s="68"/>
      <c r="H551" s="28"/>
      <c r="I551" s="28"/>
      <c r="J551" s="28"/>
      <c r="K551" s="28"/>
    </row>
    <row r="552" spans="1:11" ht="12.75" customHeight="1" x14ac:dyDescent="0.2">
      <c r="A552" s="23" t="s">
        <v>2171</v>
      </c>
      <c r="B552" s="24" t="s">
        <v>2172</v>
      </c>
      <c r="C552" s="24" t="s">
        <v>851</v>
      </c>
      <c r="D552" s="24" t="s">
        <v>2172</v>
      </c>
      <c r="E552" s="24" t="s">
        <v>2173</v>
      </c>
      <c r="F552" s="65" t="s">
        <v>2174</v>
      </c>
      <c r="G552" s="67"/>
      <c r="H552" s="25"/>
      <c r="I552" s="25"/>
      <c r="J552" s="25"/>
      <c r="K552" s="25"/>
    </row>
    <row r="553" spans="1:11" ht="12.75" customHeight="1" x14ac:dyDescent="0.2">
      <c r="A553" s="26" t="s">
        <v>2175</v>
      </c>
      <c r="B553" s="27" t="s">
        <v>2172</v>
      </c>
      <c r="C553" s="27" t="s">
        <v>2176</v>
      </c>
      <c r="D553" s="27" t="s">
        <v>2172</v>
      </c>
      <c r="E553" s="27" t="s">
        <v>2177</v>
      </c>
      <c r="F553" s="66" t="s">
        <v>2178</v>
      </c>
      <c r="G553" s="68"/>
      <c r="H553" s="28"/>
      <c r="I553" s="28"/>
      <c r="J553" s="28"/>
      <c r="K553" s="28"/>
    </row>
    <row r="554" spans="1:11" ht="12.75" customHeight="1" x14ac:dyDescent="0.2">
      <c r="A554" s="23" t="s">
        <v>2172</v>
      </c>
      <c r="B554" s="24" t="s">
        <v>2172</v>
      </c>
      <c r="C554" s="24" t="s">
        <v>529</v>
      </c>
      <c r="D554" s="24" t="s">
        <v>2172</v>
      </c>
      <c r="E554" s="24" t="s">
        <v>2179</v>
      </c>
      <c r="F554" s="65" t="s">
        <v>2180</v>
      </c>
      <c r="G554" s="67"/>
      <c r="H554" s="25"/>
      <c r="I554" s="25"/>
      <c r="J554" s="25"/>
      <c r="K554" s="25"/>
    </row>
    <row r="555" spans="1:11" ht="12.75" customHeight="1" x14ac:dyDescent="0.2">
      <c r="A555" s="26" t="s">
        <v>2181</v>
      </c>
      <c r="B555" s="27" t="s">
        <v>2172</v>
      </c>
      <c r="C555" s="27" t="s">
        <v>1192</v>
      </c>
      <c r="D555" s="27" t="s">
        <v>2172</v>
      </c>
      <c r="E555" s="27" t="s">
        <v>2182</v>
      </c>
      <c r="F555" s="66" t="s">
        <v>2183</v>
      </c>
      <c r="G555" s="68"/>
      <c r="H555" s="28"/>
      <c r="I555" s="28"/>
      <c r="J555" s="28"/>
      <c r="K555" s="28"/>
    </row>
    <row r="556" spans="1:11" ht="12.75" customHeight="1" x14ac:dyDescent="0.2">
      <c r="A556" s="23" t="s">
        <v>2184</v>
      </c>
      <c r="B556" s="24" t="s">
        <v>2172</v>
      </c>
      <c r="C556" s="24" t="s">
        <v>150</v>
      </c>
      <c r="D556" s="24" t="s">
        <v>2172</v>
      </c>
      <c r="E556" s="24" t="s">
        <v>2185</v>
      </c>
      <c r="F556" s="65" t="s">
        <v>2186</v>
      </c>
      <c r="G556" s="67"/>
      <c r="H556" s="25"/>
      <c r="I556" s="25"/>
      <c r="J556" s="25"/>
      <c r="K556" s="25"/>
    </row>
    <row r="557" spans="1:11" ht="12.75" customHeight="1" x14ac:dyDescent="0.2">
      <c r="A557" s="26" t="s">
        <v>2187</v>
      </c>
      <c r="B557" s="27" t="s">
        <v>2172</v>
      </c>
      <c r="C557" s="27" t="s">
        <v>1211</v>
      </c>
      <c r="D557" s="27" t="s">
        <v>2172</v>
      </c>
      <c r="E557" s="27" t="s">
        <v>2188</v>
      </c>
      <c r="F557" s="66" t="s">
        <v>2189</v>
      </c>
      <c r="G557" s="68"/>
      <c r="H557" s="28"/>
      <c r="I557" s="28"/>
      <c r="J557" s="28"/>
      <c r="K557" s="28"/>
    </row>
    <row r="558" spans="1:11" ht="12.75" customHeight="1" x14ac:dyDescent="0.2">
      <c r="A558" s="23" t="s">
        <v>2190</v>
      </c>
      <c r="B558" s="24" t="s">
        <v>2172</v>
      </c>
      <c r="C558" s="24" t="s">
        <v>1217</v>
      </c>
      <c r="D558" s="24" t="s">
        <v>2172</v>
      </c>
      <c r="E558" s="24" t="s">
        <v>2191</v>
      </c>
      <c r="F558" s="65" t="s">
        <v>2192</v>
      </c>
      <c r="G558" s="67"/>
      <c r="H558" s="25"/>
      <c r="I558" s="25"/>
      <c r="J558" s="25"/>
      <c r="K558" s="25"/>
    </row>
    <row r="559" spans="1:11" ht="12.75" customHeight="1" x14ac:dyDescent="0.2">
      <c r="A559" s="26" t="s">
        <v>2193</v>
      </c>
      <c r="B559" s="27" t="s">
        <v>2172</v>
      </c>
      <c r="C559" s="27" t="s">
        <v>2194</v>
      </c>
      <c r="D559" s="27" t="s">
        <v>2172</v>
      </c>
      <c r="E559" s="27" t="s">
        <v>2195</v>
      </c>
      <c r="F559" s="66" t="s">
        <v>2196</v>
      </c>
      <c r="G559" s="68"/>
      <c r="H559" s="28"/>
      <c r="I559" s="28"/>
      <c r="J559" s="28"/>
      <c r="K559" s="28"/>
    </row>
    <row r="560" spans="1:11" ht="12.75" customHeight="1" x14ac:dyDescent="0.2">
      <c r="A560" s="23" t="s">
        <v>2197</v>
      </c>
      <c r="B560" s="24" t="s">
        <v>2172</v>
      </c>
      <c r="C560" s="24" t="s">
        <v>2198</v>
      </c>
      <c r="D560" s="24" t="s">
        <v>2172</v>
      </c>
      <c r="E560" s="24" t="s">
        <v>2199</v>
      </c>
      <c r="F560" s="65" t="s">
        <v>2200</v>
      </c>
      <c r="G560" s="67"/>
      <c r="H560" s="25"/>
      <c r="I560" s="25"/>
      <c r="J560" s="25"/>
      <c r="K560" s="25"/>
    </row>
    <row r="561" spans="1:11" ht="12.75" customHeight="1" x14ac:dyDescent="0.2">
      <c r="A561" s="26" t="s">
        <v>2201</v>
      </c>
      <c r="B561" s="27" t="s">
        <v>2172</v>
      </c>
      <c r="C561" s="27" t="s">
        <v>1240</v>
      </c>
      <c r="D561" s="27" t="s">
        <v>2172</v>
      </c>
      <c r="E561" s="27" t="s">
        <v>2202</v>
      </c>
      <c r="F561" s="66" t="s">
        <v>2203</v>
      </c>
      <c r="G561" s="68"/>
      <c r="H561" s="28"/>
      <c r="I561" s="28"/>
      <c r="J561" s="28"/>
      <c r="K561" s="28"/>
    </row>
    <row r="562" spans="1:11" ht="12.75" customHeight="1" x14ac:dyDescent="0.2">
      <c r="A562" s="23" t="s">
        <v>2204</v>
      </c>
      <c r="B562" s="24" t="s">
        <v>2205</v>
      </c>
      <c r="C562" s="24" t="s">
        <v>132</v>
      </c>
      <c r="D562" s="24" t="s">
        <v>2206</v>
      </c>
      <c r="E562" s="24" t="s">
        <v>2207</v>
      </c>
      <c r="F562" s="65" t="s">
        <v>2208</v>
      </c>
      <c r="G562" s="67"/>
      <c r="H562" s="25"/>
      <c r="I562" s="25"/>
      <c r="J562" s="25"/>
      <c r="K562" s="25"/>
    </row>
    <row r="563" spans="1:11" ht="12.75" customHeight="1" x14ac:dyDescent="0.2">
      <c r="A563" s="26" t="s">
        <v>2209</v>
      </c>
      <c r="B563" s="27" t="s">
        <v>2205</v>
      </c>
      <c r="C563" s="27" t="s">
        <v>801</v>
      </c>
      <c r="D563" s="27" t="s">
        <v>2206</v>
      </c>
      <c r="E563" s="27" t="s">
        <v>2210</v>
      </c>
      <c r="F563" s="66" t="s">
        <v>2211</v>
      </c>
      <c r="G563" s="68"/>
      <c r="H563" s="28"/>
      <c r="I563" s="28"/>
      <c r="J563" s="28"/>
      <c r="K563" s="28"/>
    </row>
    <row r="564" spans="1:11" ht="12.75" customHeight="1" x14ac:dyDescent="0.2">
      <c r="A564" s="23" t="s">
        <v>2212</v>
      </c>
      <c r="B564" s="24" t="s">
        <v>2205</v>
      </c>
      <c r="C564" s="24" t="s">
        <v>762</v>
      </c>
      <c r="D564" s="24" t="s">
        <v>2206</v>
      </c>
      <c r="E564" s="24" t="s">
        <v>2213</v>
      </c>
      <c r="F564" s="65" t="s">
        <v>2214</v>
      </c>
      <c r="G564" s="67"/>
      <c r="H564" s="25"/>
      <c r="I564" s="25"/>
      <c r="J564" s="25"/>
      <c r="K564" s="25"/>
    </row>
    <row r="565" spans="1:11" ht="12.75" customHeight="1" x14ac:dyDescent="0.2">
      <c r="A565" s="26" t="s">
        <v>2215</v>
      </c>
      <c r="B565" s="27" t="s">
        <v>2216</v>
      </c>
      <c r="C565" s="27" t="s">
        <v>779</v>
      </c>
      <c r="D565" s="27" t="s">
        <v>2217</v>
      </c>
      <c r="E565" s="27" t="s">
        <v>2218</v>
      </c>
      <c r="F565" s="66" t="s">
        <v>2219</v>
      </c>
      <c r="G565" s="68"/>
      <c r="H565" s="28"/>
      <c r="I565" s="28"/>
      <c r="J565" s="28"/>
      <c r="K565" s="28"/>
    </row>
    <row r="566" spans="1:11" ht="12.75" customHeight="1" x14ac:dyDescent="0.2">
      <c r="A566" s="23" t="s">
        <v>2220</v>
      </c>
      <c r="B566" s="24" t="s">
        <v>2216</v>
      </c>
      <c r="C566" s="24" t="s">
        <v>784</v>
      </c>
      <c r="D566" s="24" t="s">
        <v>2217</v>
      </c>
      <c r="E566" s="24" t="s">
        <v>2221</v>
      </c>
      <c r="F566" s="65" t="s">
        <v>2222</v>
      </c>
      <c r="G566" s="67"/>
      <c r="H566" s="25"/>
      <c r="I566" s="25"/>
      <c r="J566" s="25"/>
      <c r="K566" s="25"/>
    </row>
    <row r="567" spans="1:11" ht="12.75" customHeight="1" x14ac:dyDescent="0.2">
      <c r="A567" s="26" t="s">
        <v>2223</v>
      </c>
      <c r="B567" s="27" t="s">
        <v>2216</v>
      </c>
      <c r="C567" s="27" t="s">
        <v>788</v>
      </c>
      <c r="D567" s="27" t="s">
        <v>2217</v>
      </c>
      <c r="E567" s="27" t="s">
        <v>2224</v>
      </c>
      <c r="F567" s="66" t="s">
        <v>2225</v>
      </c>
      <c r="G567" s="68"/>
      <c r="H567" s="28"/>
      <c r="I567" s="28"/>
      <c r="J567" s="28"/>
      <c r="K567" s="28"/>
    </row>
    <row r="568" spans="1:11" ht="12.75" customHeight="1" x14ac:dyDescent="0.2">
      <c r="A568" s="23" t="s">
        <v>2226</v>
      </c>
      <c r="B568" s="24" t="s">
        <v>2216</v>
      </c>
      <c r="C568" s="24" t="s">
        <v>792</v>
      </c>
      <c r="D568" s="24" t="s">
        <v>2217</v>
      </c>
      <c r="E568" s="24" t="s">
        <v>2227</v>
      </c>
      <c r="F568" s="65" t="s">
        <v>794</v>
      </c>
      <c r="G568" s="67"/>
      <c r="H568" s="25"/>
      <c r="I568" s="25"/>
      <c r="J568" s="25"/>
      <c r="K568" s="25"/>
    </row>
    <row r="569" spans="1:11" ht="12.75" customHeight="1" x14ac:dyDescent="0.2">
      <c r="A569" s="26" t="s">
        <v>2228</v>
      </c>
      <c r="B569" s="27" t="s">
        <v>2216</v>
      </c>
      <c r="C569" s="27" t="s">
        <v>679</v>
      </c>
      <c r="D569" s="27" t="s">
        <v>2217</v>
      </c>
      <c r="E569" s="27" t="s">
        <v>2229</v>
      </c>
      <c r="F569" s="66" t="s">
        <v>2230</v>
      </c>
      <c r="G569" s="68"/>
      <c r="H569" s="28"/>
      <c r="I569" s="28"/>
      <c r="J569" s="28"/>
      <c r="K569" s="28"/>
    </row>
    <row r="570" spans="1:11" ht="12.75" customHeight="1" x14ac:dyDescent="0.2">
      <c r="A570" s="23" t="s">
        <v>2231</v>
      </c>
      <c r="B570" s="24" t="s">
        <v>2216</v>
      </c>
      <c r="C570" s="24" t="s">
        <v>132</v>
      </c>
      <c r="D570" s="24" t="s">
        <v>2217</v>
      </c>
      <c r="E570" s="24" t="s">
        <v>2232</v>
      </c>
      <c r="F570" s="65" t="s">
        <v>134</v>
      </c>
      <c r="G570" s="67"/>
      <c r="H570" s="25"/>
      <c r="I570" s="25"/>
      <c r="J570" s="25"/>
      <c r="K570" s="25"/>
    </row>
    <row r="571" spans="1:11" ht="12.75" customHeight="1" x14ac:dyDescent="0.2">
      <c r="A571" s="26" t="s">
        <v>2233</v>
      </c>
      <c r="B571" s="27" t="s">
        <v>2216</v>
      </c>
      <c r="C571" s="27" t="s">
        <v>801</v>
      </c>
      <c r="D571" s="27" t="s">
        <v>2217</v>
      </c>
      <c r="E571" s="27" t="s">
        <v>2234</v>
      </c>
      <c r="F571" s="66" t="s">
        <v>2235</v>
      </c>
      <c r="G571" s="68"/>
      <c r="H571" s="28"/>
      <c r="I571" s="28"/>
      <c r="J571" s="28"/>
      <c r="K571" s="28"/>
    </row>
    <row r="572" spans="1:11" ht="12.75" customHeight="1" x14ac:dyDescent="0.2">
      <c r="A572" s="23" t="s">
        <v>2236</v>
      </c>
      <c r="B572" s="24" t="s">
        <v>2216</v>
      </c>
      <c r="C572" s="24" t="s">
        <v>805</v>
      </c>
      <c r="D572" s="24" t="s">
        <v>2217</v>
      </c>
      <c r="E572" s="24" t="s">
        <v>2237</v>
      </c>
      <c r="F572" s="65" t="s">
        <v>2238</v>
      </c>
      <c r="G572" s="67"/>
      <c r="H572" s="25"/>
      <c r="I572" s="25"/>
      <c r="J572" s="25"/>
      <c r="K572" s="25"/>
    </row>
    <row r="573" spans="1:11" ht="12.75" customHeight="1" x14ac:dyDescent="0.2">
      <c r="A573" s="26" t="s">
        <v>2239</v>
      </c>
      <c r="B573" s="27" t="s">
        <v>2240</v>
      </c>
      <c r="C573" s="27" t="s">
        <v>706</v>
      </c>
      <c r="D573" s="27" t="s">
        <v>2240</v>
      </c>
      <c r="E573" s="27" t="s">
        <v>2241</v>
      </c>
      <c r="F573" s="66" t="s">
        <v>2242</v>
      </c>
      <c r="G573" s="68"/>
      <c r="H573" s="28"/>
      <c r="I573" s="28"/>
      <c r="J573" s="28"/>
      <c r="K573" s="28"/>
    </row>
    <row r="574" spans="1:11" ht="12.75" customHeight="1" x14ac:dyDescent="0.2">
      <c r="A574" s="23" t="s">
        <v>2243</v>
      </c>
      <c r="B574" s="24" t="s">
        <v>2240</v>
      </c>
      <c r="C574" s="24" t="s">
        <v>792</v>
      </c>
      <c r="D574" s="24" t="s">
        <v>2240</v>
      </c>
      <c r="E574" s="24" t="s">
        <v>2244</v>
      </c>
      <c r="F574" s="65" t="s">
        <v>794</v>
      </c>
      <c r="G574" s="67"/>
      <c r="H574" s="25"/>
      <c r="I574" s="25"/>
      <c r="J574" s="25"/>
      <c r="K574" s="25"/>
    </row>
    <row r="575" spans="1:11" ht="12.75" customHeight="1" x14ac:dyDescent="0.2">
      <c r="A575" s="26" t="s">
        <v>2245</v>
      </c>
      <c r="B575" s="27" t="s">
        <v>2240</v>
      </c>
      <c r="C575" s="27" t="s">
        <v>679</v>
      </c>
      <c r="D575" s="27" t="s">
        <v>2240</v>
      </c>
      <c r="E575" s="27" t="s">
        <v>2246</v>
      </c>
      <c r="F575" s="66" t="s">
        <v>2163</v>
      </c>
      <c r="G575" s="68"/>
      <c r="H575" s="28"/>
      <c r="I575" s="28"/>
      <c r="J575" s="28"/>
      <c r="K575" s="28"/>
    </row>
    <row r="576" spans="1:11" ht="12.75" customHeight="1" x14ac:dyDescent="0.2">
      <c r="A576" s="23" t="s">
        <v>2247</v>
      </c>
      <c r="B576" s="24" t="s">
        <v>2240</v>
      </c>
      <c r="C576" s="24" t="s">
        <v>132</v>
      </c>
      <c r="D576" s="24" t="s">
        <v>2240</v>
      </c>
      <c r="E576" s="24" t="s">
        <v>2248</v>
      </c>
      <c r="F576" s="65" t="s">
        <v>134</v>
      </c>
      <c r="G576" s="67"/>
      <c r="H576" s="25"/>
      <c r="I576" s="25"/>
      <c r="J576" s="25"/>
      <c r="K576" s="25"/>
    </row>
    <row r="577" spans="1:11" ht="12.75" customHeight="1" x14ac:dyDescent="0.2">
      <c r="A577" s="26" t="s">
        <v>2249</v>
      </c>
      <c r="B577" s="27" t="s">
        <v>2240</v>
      </c>
      <c r="C577" s="27" t="s">
        <v>801</v>
      </c>
      <c r="D577" s="27" t="s">
        <v>2240</v>
      </c>
      <c r="E577" s="27" t="s">
        <v>2250</v>
      </c>
      <c r="F577" s="66" t="s">
        <v>2251</v>
      </c>
      <c r="G577" s="68"/>
      <c r="H577" s="28"/>
      <c r="I577" s="28"/>
      <c r="J577" s="28"/>
      <c r="K577" s="28"/>
    </row>
    <row r="578" spans="1:11" ht="12.75" customHeight="1" x14ac:dyDescent="0.2">
      <c r="A578" s="23" t="s">
        <v>2252</v>
      </c>
      <c r="B578" s="24" t="s">
        <v>2253</v>
      </c>
      <c r="C578" s="24" t="s">
        <v>784</v>
      </c>
      <c r="D578" s="24" t="s">
        <v>2254</v>
      </c>
      <c r="E578" s="24" t="s">
        <v>2255</v>
      </c>
      <c r="F578" s="65" t="s">
        <v>2256</v>
      </c>
      <c r="G578" s="67"/>
      <c r="H578" s="25"/>
      <c r="I578" s="25"/>
      <c r="J578" s="25"/>
      <c r="K578" s="25"/>
    </row>
    <row r="579" spans="1:11" ht="12.75" customHeight="1" x14ac:dyDescent="0.2">
      <c r="A579" s="26" t="s">
        <v>2257</v>
      </c>
      <c r="B579" s="27" t="s">
        <v>2253</v>
      </c>
      <c r="C579" s="27" t="s">
        <v>788</v>
      </c>
      <c r="D579" s="27" t="s">
        <v>2254</v>
      </c>
      <c r="E579" s="27" t="s">
        <v>2258</v>
      </c>
      <c r="F579" s="66" t="s">
        <v>2259</v>
      </c>
      <c r="G579" s="68"/>
      <c r="H579" s="28"/>
      <c r="I579" s="28"/>
      <c r="J579" s="28"/>
      <c r="K579" s="28"/>
    </row>
    <row r="580" spans="1:11" ht="12.75" customHeight="1" x14ac:dyDescent="0.2">
      <c r="A580" s="23" t="s">
        <v>2260</v>
      </c>
      <c r="B580" s="24" t="s">
        <v>2253</v>
      </c>
      <c r="C580" s="24" t="s">
        <v>792</v>
      </c>
      <c r="D580" s="24" t="s">
        <v>2254</v>
      </c>
      <c r="E580" s="24" t="s">
        <v>2261</v>
      </c>
      <c r="F580" s="65" t="s">
        <v>794</v>
      </c>
      <c r="G580" s="67"/>
      <c r="H580" s="25"/>
      <c r="I580" s="25"/>
      <c r="J580" s="25"/>
      <c r="K580" s="25"/>
    </row>
    <row r="581" spans="1:11" ht="12.75" customHeight="1" x14ac:dyDescent="0.2">
      <c r="A581" s="26" t="s">
        <v>2262</v>
      </c>
      <c r="B581" s="27" t="s">
        <v>2253</v>
      </c>
      <c r="C581" s="27" t="s">
        <v>679</v>
      </c>
      <c r="D581" s="27" t="s">
        <v>2254</v>
      </c>
      <c r="E581" s="27" t="s">
        <v>2263</v>
      </c>
      <c r="F581" s="66" t="s">
        <v>2264</v>
      </c>
      <c r="G581" s="68"/>
      <c r="H581" s="28"/>
      <c r="I581" s="28"/>
      <c r="J581" s="28"/>
      <c r="K581" s="28"/>
    </row>
    <row r="582" spans="1:11" ht="12.75" customHeight="1" x14ac:dyDescent="0.2">
      <c r="A582" s="23" t="s">
        <v>2265</v>
      </c>
      <c r="B582" s="24" t="s">
        <v>2253</v>
      </c>
      <c r="C582" s="24" t="s">
        <v>132</v>
      </c>
      <c r="D582" s="24" t="s">
        <v>2254</v>
      </c>
      <c r="E582" s="24" t="s">
        <v>2266</v>
      </c>
      <c r="F582" s="65" t="s">
        <v>134</v>
      </c>
      <c r="G582" s="67"/>
      <c r="H582" s="25"/>
      <c r="I582" s="25"/>
      <c r="J582" s="25"/>
      <c r="K582" s="25"/>
    </row>
    <row r="583" spans="1:11" ht="12.75" customHeight="1" x14ac:dyDescent="0.2">
      <c r="A583" s="26" t="s">
        <v>2267</v>
      </c>
      <c r="B583" s="27" t="s">
        <v>2253</v>
      </c>
      <c r="C583" s="27" t="s">
        <v>801</v>
      </c>
      <c r="D583" s="27" t="s">
        <v>2254</v>
      </c>
      <c r="E583" s="27" t="s">
        <v>2268</v>
      </c>
      <c r="F583" s="66" t="s">
        <v>2269</v>
      </c>
      <c r="G583" s="68"/>
      <c r="H583" s="28"/>
      <c r="I583" s="28"/>
      <c r="J583" s="28"/>
      <c r="K583" s="28"/>
    </row>
    <row r="584" spans="1:11" ht="12.75" customHeight="1" x14ac:dyDescent="0.2">
      <c r="A584" s="23" t="s">
        <v>2270</v>
      </c>
      <c r="B584" s="24" t="s">
        <v>2253</v>
      </c>
      <c r="C584" s="24" t="s">
        <v>805</v>
      </c>
      <c r="D584" s="24" t="s">
        <v>2254</v>
      </c>
      <c r="E584" s="24" t="s">
        <v>2271</v>
      </c>
      <c r="F584" s="65" t="s">
        <v>2272</v>
      </c>
      <c r="G584" s="67"/>
      <c r="H584" s="25"/>
      <c r="I584" s="25"/>
      <c r="J584" s="25"/>
      <c r="K584" s="25"/>
    </row>
    <row r="585" spans="1:11" ht="12.75" customHeight="1" x14ac:dyDescent="0.2">
      <c r="A585" s="26" t="s">
        <v>2273</v>
      </c>
      <c r="B585" s="27" t="s">
        <v>343</v>
      </c>
      <c r="C585" s="27" t="s">
        <v>2274</v>
      </c>
      <c r="D585" s="27" t="s">
        <v>2275</v>
      </c>
      <c r="E585" s="27" t="s">
        <v>2276</v>
      </c>
      <c r="F585" s="66" t="s">
        <v>2277</v>
      </c>
      <c r="G585" s="68"/>
      <c r="H585" s="28"/>
      <c r="I585" s="28"/>
      <c r="J585" s="28"/>
      <c r="K585" s="28"/>
    </row>
    <row r="586" spans="1:11" ht="12.75" customHeight="1" x14ac:dyDescent="0.2">
      <c r="A586" s="23" t="s">
        <v>2278</v>
      </c>
      <c r="B586" s="24" t="s">
        <v>343</v>
      </c>
      <c r="C586" s="24" t="s">
        <v>2279</v>
      </c>
      <c r="D586" s="24" t="s">
        <v>2275</v>
      </c>
      <c r="E586" s="24" t="s">
        <v>2280</v>
      </c>
      <c r="F586" s="65" t="s">
        <v>2281</v>
      </c>
      <c r="G586" s="67"/>
      <c r="H586" s="25"/>
      <c r="I586" s="25"/>
      <c r="J586" s="25"/>
      <c r="K586" s="25"/>
    </row>
    <row r="587" spans="1:11" ht="12.75" customHeight="1" x14ac:dyDescent="0.2">
      <c r="A587" s="26" t="s">
        <v>2282</v>
      </c>
      <c r="B587" s="27" t="s">
        <v>343</v>
      </c>
      <c r="C587" s="27" t="s">
        <v>141</v>
      </c>
      <c r="D587" s="27" t="s">
        <v>2275</v>
      </c>
      <c r="E587" s="27" t="s">
        <v>2283</v>
      </c>
      <c r="F587" s="66" t="s">
        <v>2284</v>
      </c>
      <c r="G587" s="68"/>
      <c r="H587" s="28"/>
      <c r="I587" s="28"/>
      <c r="J587" s="28"/>
      <c r="K587" s="28"/>
    </row>
    <row r="588" spans="1:11" ht="12.75" customHeight="1" x14ac:dyDescent="0.2">
      <c r="A588" s="23" t="s">
        <v>2285</v>
      </c>
      <c r="B588" s="24" t="s">
        <v>343</v>
      </c>
      <c r="C588" s="24" t="s">
        <v>2286</v>
      </c>
      <c r="D588" s="24" t="s">
        <v>2275</v>
      </c>
      <c r="E588" s="24" t="s">
        <v>2287</v>
      </c>
      <c r="F588" s="65" t="s">
        <v>2288</v>
      </c>
      <c r="G588" s="67"/>
      <c r="H588" s="25"/>
      <c r="I588" s="25"/>
      <c r="J588" s="25"/>
      <c r="K588" s="25"/>
    </row>
    <row r="589" spans="1:11" ht="12.75" customHeight="1" x14ac:dyDescent="0.2">
      <c r="A589" s="26" t="s">
        <v>2289</v>
      </c>
      <c r="B589" s="27" t="s">
        <v>343</v>
      </c>
      <c r="C589" s="27" t="s">
        <v>679</v>
      </c>
      <c r="D589" s="27" t="s">
        <v>2275</v>
      </c>
      <c r="E589" s="27" t="s">
        <v>2290</v>
      </c>
      <c r="F589" s="66" t="s">
        <v>2291</v>
      </c>
      <c r="G589" s="68"/>
      <c r="H589" s="28"/>
      <c r="I589" s="28"/>
      <c r="J589" s="28"/>
      <c r="K589" s="28"/>
    </row>
    <row r="590" spans="1:11" ht="12.75" customHeight="1" x14ac:dyDescent="0.2">
      <c r="A590" s="23" t="s">
        <v>2292</v>
      </c>
      <c r="B590" s="24" t="s">
        <v>343</v>
      </c>
      <c r="C590" s="24" t="s">
        <v>716</v>
      </c>
      <c r="D590" s="24" t="s">
        <v>2275</v>
      </c>
      <c r="E590" s="24" t="s">
        <v>2293</v>
      </c>
      <c r="F590" s="65" t="s">
        <v>2294</v>
      </c>
      <c r="G590" s="67"/>
      <c r="H590" s="25"/>
      <c r="I590" s="25"/>
      <c r="J590" s="25"/>
      <c r="K590" s="25"/>
    </row>
    <row r="591" spans="1:11" ht="12.75" customHeight="1" x14ac:dyDescent="0.2">
      <c r="A591" s="26" t="s">
        <v>2295</v>
      </c>
      <c r="B591" s="27" t="s">
        <v>343</v>
      </c>
      <c r="C591" s="27" t="s">
        <v>158</v>
      </c>
      <c r="D591" s="27" t="s">
        <v>2275</v>
      </c>
      <c r="E591" s="27" t="s">
        <v>2296</v>
      </c>
      <c r="F591" s="66" t="s">
        <v>2297</v>
      </c>
      <c r="G591" s="68"/>
      <c r="H591" s="28"/>
      <c r="I591" s="28"/>
      <c r="J591" s="28"/>
      <c r="K591" s="28"/>
    </row>
    <row r="592" spans="1:11" ht="12.75" customHeight="1" x14ac:dyDescent="0.2">
      <c r="A592" s="23" t="s">
        <v>2298</v>
      </c>
      <c r="B592" s="24" t="s">
        <v>343</v>
      </c>
      <c r="C592" s="24" t="s">
        <v>132</v>
      </c>
      <c r="D592" s="24" t="s">
        <v>2275</v>
      </c>
      <c r="E592" s="24" t="s">
        <v>2299</v>
      </c>
      <c r="F592" s="65" t="s">
        <v>134</v>
      </c>
      <c r="G592" s="67"/>
      <c r="H592" s="25"/>
      <c r="I592" s="25"/>
      <c r="J592" s="25"/>
      <c r="K592" s="25"/>
    </row>
    <row r="593" spans="1:11" ht="12.75" customHeight="1" x14ac:dyDescent="0.2">
      <c r="A593" s="26" t="s">
        <v>2300</v>
      </c>
      <c r="B593" s="27" t="s">
        <v>343</v>
      </c>
      <c r="C593" s="27" t="s">
        <v>2301</v>
      </c>
      <c r="D593" s="27" t="s">
        <v>2275</v>
      </c>
      <c r="E593" s="27" t="s">
        <v>2302</v>
      </c>
      <c r="F593" s="66" t="s">
        <v>2303</v>
      </c>
      <c r="G593" s="68"/>
      <c r="H593" s="28"/>
      <c r="I593" s="28"/>
      <c r="J593" s="28"/>
      <c r="K593" s="28"/>
    </row>
    <row r="594" spans="1:11" ht="12.75" customHeight="1" x14ac:dyDescent="0.2">
      <c r="A594" s="23" t="s">
        <v>2304</v>
      </c>
      <c r="B594" s="24" t="s">
        <v>343</v>
      </c>
      <c r="C594" s="24" t="s">
        <v>2305</v>
      </c>
      <c r="D594" s="24" t="s">
        <v>2275</v>
      </c>
      <c r="E594" s="24" t="s">
        <v>2306</v>
      </c>
      <c r="F594" s="65" t="s">
        <v>2307</v>
      </c>
      <c r="G594" s="67"/>
      <c r="H594" s="25"/>
      <c r="I594" s="25"/>
      <c r="J594" s="25"/>
      <c r="K594" s="25"/>
    </row>
    <row r="595" spans="1:11" ht="12.75" customHeight="1" x14ac:dyDescent="0.2">
      <c r="A595" s="26" t="s">
        <v>2308</v>
      </c>
      <c r="B595" s="27" t="s">
        <v>343</v>
      </c>
      <c r="C595" s="27" t="s">
        <v>545</v>
      </c>
      <c r="D595" s="27" t="s">
        <v>2275</v>
      </c>
      <c r="E595" s="27" t="s">
        <v>2309</v>
      </c>
      <c r="F595" s="66" t="s">
        <v>2310</v>
      </c>
      <c r="G595" s="68"/>
      <c r="H595" s="28"/>
      <c r="I595" s="28"/>
      <c r="J595" s="28"/>
      <c r="K595" s="28"/>
    </row>
    <row r="596" spans="1:11" ht="12.75" customHeight="1" x14ac:dyDescent="0.2">
      <c r="A596" s="23" t="s">
        <v>2311</v>
      </c>
      <c r="B596" s="24" t="s">
        <v>343</v>
      </c>
      <c r="C596" s="24" t="s">
        <v>2312</v>
      </c>
      <c r="D596" s="24" t="s">
        <v>2275</v>
      </c>
      <c r="E596" s="24" t="s">
        <v>2313</v>
      </c>
      <c r="F596" s="65" t="s">
        <v>2314</v>
      </c>
      <c r="G596" s="67"/>
      <c r="H596" s="25"/>
      <c r="I596" s="25"/>
      <c r="J596" s="25"/>
      <c r="K596" s="25"/>
    </row>
    <row r="597" spans="1:11" ht="12.75" customHeight="1" x14ac:dyDescent="0.2">
      <c r="A597" s="26" t="s">
        <v>2315</v>
      </c>
      <c r="B597" s="27" t="s">
        <v>2316</v>
      </c>
      <c r="C597" s="27" t="s">
        <v>784</v>
      </c>
      <c r="D597" s="27" t="s">
        <v>2316</v>
      </c>
      <c r="E597" s="27" t="s">
        <v>2317</v>
      </c>
      <c r="F597" s="66" t="s">
        <v>2318</v>
      </c>
      <c r="G597" s="68"/>
      <c r="H597" s="28"/>
      <c r="I597" s="28"/>
      <c r="J597" s="28"/>
      <c r="K597" s="28"/>
    </row>
    <row r="598" spans="1:11" ht="12.75" customHeight="1" x14ac:dyDescent="0.2">
      <c r="A598" s="23" t="s">
        <v>2319</v>
      </c>
      <c r="B598" s="24" t="s">
        <v>2316</v>
      </c>
      <c r="C598" s="24" t="s">
        <v>788</v>
      </c>
      <c r="D598" s="24" t="s">
        <v>2316</v>
      </c>
      <c r="E598" s="24" t="s">
        <v>2320</v>
      </c>
      <c r="F598" s="65" t="s">
        <v>790</v>
      </c>
      <c r="G598" s="67"/>
      <c r="H598" s="25"/>
      <c r="I598" s="25"/>
      <c r="J598" s="25"/>
      <c r="K598" s="25"/>
    </row>
    <row r="599" spans="1:11" ht="12.75" customHeight="1" x14ac:dyDescent="0.2">
      <c r="A599" s="26" t="s">
        <v>2321</v>
      </c>
      <c r="B599" s="27" t="s">
        <v>2316</v>
      </c>
      <c r="C599" s="27" t="s">
        <v>792</v>
      </c>
      <c r="D599" s="27" t="s">
        <v>2316</v>
      </c>
      <c r="E599" s="27" t="s">
        <v>2322</v>
      </c>
      <c r="F599" s="66" t="s">
        <v>794</v>
      </c>
      <c r="G599" s="68"/>
      <c r="H599" s="28"/>
      <c r="I599" s="28"/>
      <c r="J599" s="28"/>
      <c r="K599" s="28"/>
    </row>
    <row r="600" spans="1:11" ht="12.75" customHeight="1" x14ac:dyDescent="0.2">
      <c r="A600" s="23" t="s">
        <v>2323</v>
      </c>
      <c r="B600" s="24" t="s">
        <v>2316</v>
      </c>
      <c r="C600" s="24" t="s">
        <v>679</v>
      </c>
      <c r="D600" s="24" t="s">
        <v>2316</v>
      </c>
      <c r="E600" s="24" t="s">
        <v>2324</v>
      </c>
      <c r="F600" s="65" t="s">
        <v>2325</v>
      </c>
      <c r="G600" s="67"/>
      <c r="H600" s="25"/>
      <c r="I600" s="25"/>
      <c r="J600" s="25"/>
      <c r="K600" s="25"/>
    </row>
    <row r="601" spans="1:11" ht="12.75" customHeight="1" x14ac:dyDescent="0.2">
      <c r="A601" s="26" t="s">
        <v>2326</v>
      </c>
      <c r="B601" s="27" t="s">
        <v>2316</v>
      </c>
      <c r="C601" s="27" t="s">
        <v>132</v>
      </c>
      <c r="D601" s="27" t="s">
        <v>2316</v>
      </c>
      <c r="E601" s="27" t="s">
        <v>2327</v>
      </c>
      <c r="F601" s="66" t="s">
        <v>134</v>
      </c>
      <c r="G601" s="68"/>
      <c r="H601" s="28"/>
      <c r="I601" s="28"/>
      <c r="J601" s="28"/>
      <c r="K601" s="28"/>
    </row>
    <row r="602" spans="1:11" ht="12.75" customHeight="1" x14ac:dyDescent="0.2">
      <c r="A602" s="23" t="s">
        <v>2328</v>
      </c>
      <c r="B602" s="24" t="s">
        <v>2316</v>
      </c>
      <c r="C602" s="24" t="s">
        <v>801</v>
      </c>
      <c r="D602" s="24" t="s">
        <v>2316</v>
      </c>
      <c r="E602" s="24" t="s">
        <v>2329</v>
      </c>
      <c r="F602" s="65" t="s">
        <v>2330</v>
      </c>
      <c r="G602" s="67"/>
      <c r="H602" s="25"/>
      <c r="I602" s="25"/>
      <c r="J602" s="25"/>
      <c r="K602" s="25"/>
    </row>
    <row r="603" spans="1:11" ht="12.75" customHeight="1" x14ac:dyDescent="0.2">
      <c r="A603" s="26" t="s">
        <v>2331</v>
      </c>
      <c r="B603" s="27" t="s">
        <v>2332</v>
      </c>
      <c r="C603" s="27" t="s">
        <v>2333</v>
      </c>
      <c r="D603" s="27" t="s">
        <v>2334</v>
      </c>
      <c r="E603" s="27" t="s">
        <v>2335</v>
      </c>
      <c r="F603" s="66" t="s">
        <v>2336</v>
      </c>
      <c r="G603" s="68"/>
      <c r="H603" s="28"/>
      <c r="I603" s="28"/>
      <c r="J603" s="28"/>
      <c r="K603" s="28"/>
    </row>
    <row r="604" spans="1:11" ht="12.75" customHeight="1" x14ac:dyDescent="0.2">
      <c r="A604" s="23" t="s">
        <v>2337</v>
      </c>
      <c r="B604" s="24" t="s">
        <v>2332</v>
      </c>
      <c r="C604" s="24" t="s">
        <v>2338</v>
      </c>
      <c r="D604" s="24" t="s">
        <v>2334</v>
      </c>
      <c r="E604" s="24" t="s">
        <v>2339</v>
      </c>
      <c r="F604" s="65" t="s">
        <v>2340</v>
      </c>
      <c r="G604" s="67"/>
      <c r="H604" s="25"/>
      <c r="I604" s="25"/>
      <c r="J604" s="25"/>
      <c r="K604" s="25"/>
    </row>
    <row r="605" spans="1:11" ht="12.75" customHeight="1" x14ac:dyDescent="0.2">
      <c r="A605" s="26" t="s">
        <v>2341</v>
      </c>
      <c r="B605" s="27" t="s">
        <v>2332</v>
      </c>
      <c r="C605" s="27" t="s">
        <v>1768</v>
      </c>
      <c r="D605" s="27" t="s">
        <v>2334</v>
      </c>
      <c r="E605" s="27" t="s">
        <v>2342</v>
      </c>
      <c r="F605" s="66" t="s">
        <v>2343</v>
      </c>
      <c r="G605" s="68"/>
      <c r="H605" s="28"/>
      <c r="I605" s="28"/>
      <c r="J605" s="28"/>
      <c r="K605" s="28"/>
    </row>
    <row r="606" spans="1:11" ht="12.75" customHeight="1" x14ac:dyDescent="0.2">
      <c r="A606" s="23" t="s">
        <v>2344</v>
      </c>
      <c r="B606" s="24" t="s">
        <v>2332</v>
      </c>
      <c r="C606" s="24" t="s">
        <v>2345</v>
      </c>
      <c r="D606" s="24" t="s">
        <v>2334</v>
      </c>
      <c r="E606" s="24" t="s">
        <v>2346</v>
      </c>
      <c r="F606" s="65" t="s">
        <v>2347</v>
      </c>
      <c r="G606" s="67"/>
      <c r="H606" s="25"/>
      <c r="I606" s="25"/>
      <c r="J606" s="25"/>
      <c r="K606" s="25"/>
    </row>
    <row r="607" spans="1:11" ht="12.75" customHeight="1" x14ac:dyDescent="0.2">
      <c r="A607" s="26" t="s">
        <v>2348</v>
      </c>
      <c r="B607" s="27" t="s">
        <v>2332</v>
      </c>
      <c r="C607" s="27" t="s">
        <v>132</v>
      </c>
      <c r="D607" s="27" t="s">
        <v>2334</v>
      </c>
      <c r="E607" s="27" t="s">
        <v>2349</v>
      </c>
      <c r="F607" s="66" t="s">
        <v>2350</v>
      </c>
      <c r="G607" s="68"/>
      <c r="H607" s="28"/>
      <c r="I607" s="28"/>
      <c r="J607" s="28"/>
      <c r="K607" s="28"/>
    </row>
    <row r="608" spans="1:11" ht="12.75" customHeight="1" x14ac:dyDescent="0.2">
      <c r="A608" s="23" t="s">
        <v>2351</v>
      </c>
      <c r="B608" s="24" t="s">
        <v>2332</v>
      </c>
      <c r="C608" s="24" t="s">
        <v>2352</v>
      </c>
      <c r="D608" s="24" t="s">
        <v>2334</v>
      </c>
      <c r="E608" s="24" t="s">
        <v>2353</v>
      </c>
      <c r="F608" s="65" t="s">
        <v>2354</v>
      </c>
      <c r="G608" s="67"/>
      <c r="H608" s="25"/>
      <c r="I608" s="25"/>
      <c r="J608" s="25"/>
      <c r="K608" s="25"/>
    </row>
    <row r="609" spans="1:11" ht="12.75" customHeight="1" x14ac:dyDescent="0.2">
      <c r="A609" s="26" t="s">
        <v>2355</v>
      </c>
      <c r="B609" s="27" t="s">
        <v>2332</v>
      </c>
      <c r="C609" s="27" t="s">
        <v>2356</v>
      </c>
      <c r="D609" s="27" t="s">
        <v>2334</v>
      </c>
      <c r="E609" s="27" t="s">
        <v>2357</v>
      </c>
      <c r="F609" s="66" t="s">
        <v>2358</v>
      </c>
      <c r="G609" s="68"/>
      <c r="H609" s="28"/>
      <c r="I609" s="28"/>
      <c r="J609" s="28"/>
      <c r="K609" s="28"/>
    </row>
    <row r="610" spans="1:11" ht="12.75" customHeight="1" x14ac:dyDescent="0.2">
      <c r="A610" s="23" t="s">
        <v>2359</v>
      </c>
      <c r="B610" s="24" t="s">
        <v>2332</v>
      </c>
      <c r="C610" s="24" t="s">
        <v>2198</v>
      </c>
      <c r="D610" s="24" t="s">
        <v>2334</v>
      </c>
      <c r="E610" s="24" t="s">
        <v>2360</v>
      </c>
      <c r="F610" s="65" t="s">
        <v>2361</v>
      </c>
      <c r="G610" s="67"/>
      <c r="H610" s="25"/>
      <c r="I610" s="25"/>
      <c r="J610" s="25"/>
      <c r="K610" s="25"/>
    </row>
    <row r="611" spans="1:11" ht="12.75" customHeight="1" x14ac:dyDescent="0.2">
      <c r="A611" s="26" t="s">
        <v>2362</v>
      </c>
      <c r="B611" s="27" t="s">
        <v>2332</v>
      </c>
      <c r="C611" s="27" t="s">
        <v>2363</v>
      </c>
      <c r="D611" s="27" t="s">
        <v>2334</v>
      </c>
      <c r="E611" s="27" t="s">
        <v>2364</v>
      </c>
      <c r="F611" s="66" t="s">
        <v>2365</v>
      </c>
      <c r="G611" s="68"/>
      <c r="H611" s="28"/>
      <c r="I611" s="28"/>
      <c r="J611" s="28"/>
      <c r="K611" s="28"/>
    </row>
    <row r="612" spans="1:11" ht="12.75" customHeight="1" x14ac:dyDescent="0.2">
      <c r="A612" s="23" t="s">
        <v>2366</v>
      </c>
      <c r="B612" s="24" t="s">
        <v>2367</v>
      </c>
      <c r="C612" s="24" t="s">
        <v>751</v>
      </c>
      <c r="D612" s="24" t="s">
        <v>2366</v>
      </c>
      <c r="E612" s="24" t="s">
        <v>2368</v>
      </c>
      <c r="F612" s="65" t="s">
        <v>2369</v>
      </c>
      <c r="G612" s="67"/>
      <c r="H612" s="25"/>
      <c r="I612" s="25"/>
      <c r="J612" s="25"/>
      <c r="K612" s="25"/>
    </row>
    <row r="613" spans="1:11" ht="12.75" customHeight="1" x14ac:dyDescent="0.2">
      <c r="A613" s="26" t="s">
        <v>2370</v>
      </c>
      <c r="B613" s="27" t="s">
        <v>2367</v>
      </c>
      <c r="C613" s="27" t="s">
        <v>1124</v>
      </c>
      <c r="D613" s="27" t="s">
        <v>2370</v>
      </c>
      <c r="E613" s="27" t="s">
        <v>2371</v>
      </c>
      <c r="F613" s="66" t="s">
        <v>2372</v>
      </c>
      <c r="G613" s="68"/>
      <c r="H613" s="28"/>
      <c r="I613" s="28"/>
      <c r="J613" s="28"/>
      <c r="K613" s="28"/>
    </row>
    <row r="614" spans="1:11" ht="12.75" customHeight="1" x14ac:dyDescent="0.2">
      <c r="A614" s="23" t="s">
        <v>2373</v>
      </c>
      <c r="B614" s="24" t="s">
        <v>2374</v>
      </c>
      <c r="C614" s="24" t="s">
        <v>1764</v>
      </c>
      <c r="D614" s="24" t="s">
        <v>2375</v>
      </c>
      <c r="E614" s="24" t="s">
        <v>2376</v>
      </c>
      <c r="F614" s="65" t="s">
        <v>2377</v>
      </c>
      <c r="G614" s="67"/>
      <c r="H614" s="25"/>
      <c r="I614" s="25"/>
      <c r="J614" s="25"/>
      <c r="K614" s="25"/>
    </row>
    <row r="615" spans="1:11" ht="12.75" customHeight="1" x14ac:dyDescent="0.2">
      <c r="A615" s="26" t="s">
        <v>2378</v>
      </c>
      <c r="B615" s="27" t="s">
        <v>2374</v>
      </c>
      <c r="C615" s="27" t="s">
        <v>2379</v>
      </c>
      <c r="D615" s="27" t="s">
        <v>2375</v>
      </c>
      <c r="E615" s="27" t="s">
        <v>2380</v>
      </c>
      <c r="F615" s="66" t="s">
        <v>2381</v>
      </c>
      <c r="G615" s="68"/>
      <c r="H615" s="28"/>
      <c r="I615" s="28"/>
      <c r="J615" s="28"/>
      <c r="K615" s="28"/>
    </row>
    <row r="616" spans="1:11" ht="12.75" customHeight="1" x14ac:dyDescent="0.2">
      <c r="A616" s="23" t="s">
        <v>2382</v>
      </c>
      <c r="B616" s="24" t="s">
        <v>2374</v>
      </c>
      <c r="C616" s="24" t="s">
        <v>132</v>
      </c>
      <c r="D616" s="24" t="s">
        <v>2375</v>
      </c>
      <c r="E616" s="24" t="s">
        <v>2383</v>
      </c>
      <c r="F616" s="65" t="s">
        <v>134</v>
      </c>
      <c r="G616" s="67"/>
      <c r="H616" s="25"/>
      <c r="I616" s="25"/>
      <c r="J616" s="25"/>
      <c r="K616" s="25"/>
    </row>
    <row r="617" spans="1:11" ht="12.75" customHeight="1" x14ac:dyDescent="0.2">
      <c r="A617" s="26" t="s">
        <v>2384</v>
      </c>
      <c r="B617" s="27" t="s">
        <v>2374</v>
      </c>
      <c r="C617" s="27" t="s">
        <v>2385</v>
      </c>
      <c r="D617" s="27" t="s">
        <v>2375</v>
      </c>
      <c r="E617" s="27" t="s">
        <v>2386</v>
      </c>
      <c r="F617" s="66" t="s">
        <v>2387</v>
      </c>
      <c r="G617" s="68"/>
      <c r="H617" s="28"/>
      <c r="I617" s="28"/>
      <c r="J617" s="28"/>
      <c r="K617" s="28"/>
    </row>
    <row r="618" spans="1:11" ht="12.75" customHeight="1" x14ac:dyDescent="0.2">
      <c r="A618" s="23" t="s">
        <v>2388</v>
      </c>
      <c r="B618" s="24" t="s">
        <v>2374</v>
      </c>
      <c r="C618" s="24" t="s">
        <v>2389</v>
      </c>
      <c r="D618" s="24" t="s">
        <v>2375</v>
      </c>
      <c r="E618" s="24" t="s">
        <v>2390</v>
      </c>
      <c r="F618" s="65" t="s">
        <v>2391</v>
      </c>
      <c r="G618" s="67"/>
      <c r="H618" s="25"/>
      <c r="I618" s="25"/>
      <c r="J618" s="25"/>
      <c r="K618" s="25"/>
    </row>
    <row r="619" spans="1:11" ht="12.75" customHeight="1" x14ac:dyDescent="0.2">
      <c r="A619" s="26" t="s">
        <v>2392</v>
      </c>
      <c r="B619" s="27" t="s">
        <v>2393</v>
      </c>
      <c r="C619" s="27" t="s">
        <v>195</v>
      </c>
      <c r="D619" s="27" t="s">
        <v>2012</v>
      </c>
      <c r="E619" s="27" t="s">
        <v>2394</v>
      </c>
      <c r="F619" s="66" t="s">
        <v>2395</v>
      </c>
      <c r="G619" s="68"/>
      <c r="H619" s="28"/>
      <c r="I619" s="28"/>
      <c r="J619" s="28"/>
      <c r="K619" s="28"/>
    </row>
    <row r="620" spans="1:11" ht="12.75" customHeight="1" x14ac:dyDescent="0.2">
      <c r="A620" s="23" t="s">
        <v>2396</v>
      </c>
      <c r="B620" s="24" t="s">
        <v>2393</v>
      </c>
      <c r="C620" s="24" t="s">
        <v>1824</v>
      </c>
      <c r="D620" s="24" t="s">
        <v>2012</v>
      </c>
      <c r="E620" s="24" t="s">
        <v>2397</v>
      </c>
      <c r="F620" s="65" t="s">
        <v>2398</v>
      </c>
      <c r="G620" s="67"/>
      <c r="H620" s="25"/>
      <c r="I620" s="25"/>
      <c r="J620" s="25"/>
      <c r="K620" s="25"/>
    </row>
    <row r="621" spans="1:11" ht="12.75" customHeight="1" x14ac:dyDescent="0.2">
      <c r="A621" s="26" t="s">
        <v>2399</v>
      </c>
      <c r="B621" s="27" t="s">
        <v>2393</v>
      </c>
      <c r="C621" s="27" t="s">
        <v>132</v>
      </c>
      <c r="D621" s="27" t="s">
        <v>2012</v>
      </c>
      <c r="E621" s="27" t="s">
        <v>2400</v>
      </c>
      <c r="F621" s="66" t="s">
        <v>2401</v>
      </c>
      <c r="G621" s="68"/>
      <c r="H621" s="28"/>
      <c r="I621" s="28"/>
      <c r="J621" s="28"/>
      <c r="K621" s="28"/>
    </row>
    <row r="622" spans="1:11" ht="12.75" customHeight="1" x14ac:dyDescent="0.2">
      <c r="A622" s="23" t="s">
        <v>2402</v>
      </c>
      <c r="B622" s="24" t="s">
        <v>2403</v>
      </c>
      <c r="C622" s="24" t="s">
        <v>2404</v>
      </c>
      <c r="D622" s="24" t="s">
        <v>2405</v>
      </c>
      <c r="E622" s="24" t="s">
        <v>2406</v>
      </c>
      <c r="F622" s="65" t="s">
        <v>2407</v>
      </c>
      <c r="G622" s="67"/>
      <c r="H622" s="25"/>
      <c r="I622" s="25"/>
      <c r="J622" s="25"/>
      <c r="K622" s="25"/>
    </row>
    <row r="623" spans="1:11" ht="12.75" customHeight="1" x14ac:dyDescent="0.2">
      <c r="A623" s="26" t="s">
        <v>2408</v>
      </c>
      <c r="B623" s="27" t="s">
        <v>2403</v>
      </c>
      <c r="C623" s="27" t="s">
        <v>2409</v>
      </c>
      <c r="D623" s="27" t="s">
        <v>2405</v>
      </c>
      <c r="E623" s="27" t="s">
        <v>2410</v>
      </c>
      <c r="F623" s="66" t="s">
        <v>2411</v>
      </c>
      <c r="G623" s="68"/>
      <c r="H623" s="28"/>
      <c r="I623" s="28"/>
      <c r="J623" s="28"/>
      <c r="K623" s="28"/>
    </row>
    <row r="624" spans="1:11" ht="12.75" customHeight="1" x14ac:dyDescent="0.2">
      <c r="A624" s="23" t="s">
        <v>2412</v>
      </c>
      <c r="B624" s="24" t="s">
        <v>2403</v>
      </c>
      <c r="C624" s="24" t="s">
        <v>141</v>
      </c>
      <c r="D624" s="24" t="s">
        <v>2405</v>
      </c>
      <c r="E624" s="24" t="s">
        <v>2413</v>
      </c>
      <c r="F624" s="65" t="s">
        <v>2414</v>
      </c>
      <c r="G624" s="67"/>
      <c r="H624" s="25"/>
      <c r="I624" s="25"/>
      <c r="J624" s="25"/>
      <c r="K624" s="25"/>
    </row>
    <row r="625" spans="1:11" ht="12.75" customHeight="1" x14ac:dyDescent="0.2">
      <c r="A625" s="26" t="s">
        <v>2415</v>
      </c>
      <c r="B625" s="27" t="s">
        <v>2403</v>
      </c>
      <c r="C625" s="27" t="s">
        <v>2416</v>
      </c>
      <c r="D625" s="27" t="s">
        <v>2405</v>
      </c>
      <c r="E625" s="27" t="s">
        <v>2417</v>
      </c>
      <c r="F625" s="66" t="s">
        <v>2418</v>
      </c>
      <c r="G625" s="68"/>
      <c r="H625" s="28"/>
      <c r="I625" s="28"/>
      <c r="J625" s="28"/>
      <c r="K625" s="28"/>
    </row>
    <row r="626" spans="1:11" ht="12.75" customHeight="1" x14ac:dyDescent="0.2">
      <c r="A626" s="23" t="s">
        <v>2419</v>
      </c>
      <c r="B626" s="24" t="s">
        <v>2403</v>
      </c>
      <c r="C626" s="24" t="s">
        <v>618</v>
      </c>
      <c r="D626" s="24" t="s">
        <v>2405</v>
      </c>
      <c r="E626" s="24" t="s">
        <v>2420</v>
      </c>
      <c r="F626" s="65" t="s">
        <v>2421</v>
      </c>
      <c r="G626" s="67"/>
      <c r="H626" s="25"/>
      <c r="I626" s="25"/>
      <c r="J626" s="25"/>
      <c r="K626" s="25"/>
    </row>
    <row r="627" spans="1:11" ht="12.75" customHeight="1" x14ac:dyDescent="0.2">
      <c r="A627" s="26" t="s">
        <v>2422</v>
      </c>
      <c r="B627" s="27" t="s">
        <v>2403</v>
      </c>
      <c r="C627" s="27" t="s">
        <v>2423</v>
      </c>
      <c r="D627" s="27" t="s">
        <v>2405</v>
      </c>
      <c r="E627" s="27" t="s">
        <v>2424</v>
      </c>
      <c r="F627" s="66" t="s">
        <v>2425</v>
      </c>
      <c r="G627" s="68"/>
      <c r="H627" s="28"/>
      <c r="I627" s="28"/>
      <c r="J627" s="28"/>
      <c r="K627" s="28"/>
    </row>
    <row r="628" spans="1:11" ht="12.75" customHeight="1" x14ac:dyDescent="0.2">
      <c r="A628" s="23" t="s">
        <v>2426</v>
      </c>
      <c r="B628" s="24" t="s">
        <v>2403</v>
      </c>
      <c r="C628" s="24" t="s">
        <v>626</v>
      </c>
      <c r="D628" s="24" t="s">
        <v>2405</v>
      </c>
      <c r="E628" s="24" t="s">
        <v>2427</v>
      </c>
      <c r="F628" s="65" t="s">
        <v>2428</v>
      </c>
      <c r="G628" s="67"/>
      <c r="H628" s="25"/>
      <c r="I628" s="25"/>
      <c r="J628" s="25"/>
      <c r="K628" s="25"/>
    </row>
    <row r="629" spans="1:11" ht="12.75" customHeight="1" x14ac:dyDescent="0.2">
      <c r="A629" s="26" t="s">
        <v>2429</v>
      </c>
      <c r="B629" s="27" t="s">
        <v>2403</v>
      </c>
      <c r="C629" s="27" t="s">
        <v>150</v>
      </c>
      <c r="D629" s="27" t="s">
        <v>2405</v>
      </c>
      <c r="E629" s="27" t="s">
        <v>2430</v>
      </c>
      <c r="F629" s="66" t="s">
        <v>2431</v>
      </c>
      <c r="G629" s="68"/>
      <c r="H629" s="28"/>
      <c r="I629" s="28"/>
      <c r="J629" s="28"/>
      <c r="K629" s="28"/>
    </row>
    <row r="630" spans="1:11" ht="12.75" customHeight="1" x14ac:dyDescent="0.2">
      <c r="A630" s="23" t="s">
        <v>2432</v>
      </c>
      <c r="B630" s="24" t="s">
        <v>2403</v>
      </c>
      <c r="C630" s="24" t="s">
        <v>158</v>
      </c>
      <c r="D630" s="24" t="s">
        <v>2405</v>
      </c>
      <c r="E630" s="24" t="s">
        <v>2433</v>
      </c>
      <c r="F630" s="65" t="s">
        <v>2434</v>
      </c>
      <c r="G630" s="67"/>
      <c r="H630" s="25"/>
      <c r="I630" s="25"/>
      <c r="J630" s="25"/>
      <c r="K630" s="25"/>
    </row>
    <row r="631" spans="1:11" ht="12.75" customHeight="1" x14ac:dyDescent="0.2">
      <c r="A631" s="26" t="s">
        <v>2435</v>
      </c>
      <c r="B631" s="27" t="s">
        <v>2403</v>
      </c>
      <c r="C631" s="27" t="s">
        <v>132</v>
      </c>
      <c r="D631" s="27" t="s">
        <v>2405</v>
      </c>
      <c r="E631" s="27" t="s">
        <v>2436</v>
      </c>
      <c r="F631" s="66" t="s">
        <v>134</v>
      </c>
      <c r="G631" s="68"/>
      <c r="H631" s="28"/>
      <c r="I631" s="28"/>
      <c r="J631" s="28"/>
      <c r="K631" s="28"/>
    </row>
    <row r="632" spans="1:11" ht="12.75" customHeight="1" x14ac:dyDescent="0.2">
      <c r="A632" s="23" t="s">
        <v>2437</v>
      </c>
      <c r="B632" s="24" t="s">
        <v>2403</v>
      </c>
      <c r="C632" s="24" t="s">
        <v>662</v>
      </c>
      <c r="D632" s="24" t="s">
        <v>2405</v>
      </c>
      <c r="E632" s="24" t="s">
        <v>2438</v>
      </c>
      <c r="F632" s="65" t="s">
        <v>2439</v>
      </c>
      <c r="G632" s="67"/>
      <c r="H632" s="25"/>
      <c r="I632" s="25"/>
      <c r="J632" s="25"/>
      <c r="K632" s="25"/>
    </row>
    <row r="633" spans="1:11" ht="12.75" customHeight="1" x14ac:dyDescent="0.2">
      <c r="A633" s="26" t="s">
        <v>2440</v>
      </c>
      <c r="B633" s="27" t="s">
        <v>2403</v>
      </c>
      <c r="C633" s="27" t="s">
        <v>2441</v>
      </c>
      <c r="D633" s="27" t="s">
        <v>2405</v>
      </c>
      <c r="E633" s="27" t="s">
        <v>2442</v>
      </c>
      <c r="F633" s="66" t="s">
        <v>2443</v>
      </c>
      <c r="G633" s="68"/>
      <c r="H633" s="28"/>
      <c r="I633" s="28"/>
      <c r="J633" s="28"/>
      <c r="K633" s="28"/>
    </row>
    <row r="634" spans="1:11" ht="12.75" customHeight="1" x14ac:dyDescent="0.2">
      <c r="A634" s="23" t="s">
        <v>2444</v>
      </c>
      <c r="B634" s="24" t="s">
        <v>2403</v>
      </c>
      <c r="C634" s="24" t="s">
        <v>2445</v>
      </c>
      <c r="D634" s="24" t="s">
        <v>2405</v>
      </c>
      <c r="E634" s="24" t="s">
        <v>2446</v>
      </c>
      <c r="F634" s="65" t="s">
        <v>2447</v>
      </c>
      <c r="G634" s="67"/>
      <c r="H634" s="25"/>
      <c r="I634" s="25"/>
      <c r="J634" s="25"/>
      <c r="K634" s="25"/>
    </row>
    <row r="635" spans="1:11" ht="12.75" customHeight="1" x14ac:dyDescent="0.2">
      <c r="A635" s="26" t="s">
        <v>2448</v>
      </c>
      <c r="B635" s="27" t="s">
        <v>2449</v>
      </c>
      <c r="C635" s="27" t="s">
        <v>2450</v>
      </c>
      <c r="D635" s="27" t="s">
        <v>2451</v>
      </c>
      <c r="E635" s="27" t="s">
        <v>2452</v>
      </c>
      <c r="F635" s="66" t="s">
        <v>2453</v>
      </c>
      <c r="G635" s="68"/>
      <c r="H635" s="28"/>
      <c r="I635" s="28"/>
      <c r="J635" s="28"/>
      <c r="K635" s="28"/>
    </row>
    <row r="636" spans="1:11" ht="12.75" customHeight="1" x14ac:dyDescent="0.2">
      <c r="A636" s="23" t="s">
        <v>2454</v>
      </c>
      <c r="B636" s="24" t="s">
        <v>2449</v>
      </c>
      <c r="C636" s="24" t="s">
        <v>526</v>
      </c>
      <c r="D636" s="24" t="s">
        <v>2451</v>
      </c>
      <c r="E636" s="24" t="s">
        <v>2455</v>
      </c>
      <c r="F636" s="65" t="s">
        <v>2456</v>
      </c>
      <c r="G636" s="67"/>
      <c r="H636" s="25"/>
      <c r="I636" s="25"/>
      <c r="J636" s="25"/>
      <c r="K636" s="25"/>
    </row>
    <row r="637" spans="1:11" ht="12.75" customHeight="1" x14ac:dyDescent="0.2">
      <c r="A637" s="26" t="s">
        <v>2457</v>
      </c>
      <c r="B637" s="27" t="s">
        <v>2449</v>
      </c>
      <c r="C637" s="27" t="s">
        <v>1825</v>
      </c>
      <c r="D637" s="27" t="s">
        <v>2451</v>
      </c>
      <c r="E637" s="27" t="s">
        <v>2458</v>
      </c>
      <c r="F637" s="66" t="s">
        <v>2459</v>
      </c>
      <c r="G637" s="68"/>
      <c r="H637" s="28"/>
      <c r="I637" s="28"/>
      <c r="J637" s="28"/>
      <c r="K637" s="28"/>
    </row>
    <row r="638" spans="1:11" ht="12.75" customHeight="1" x14ac:dyDescent="0.2">
      <c r="A638" s="23" t="s">
        <v>2460</v>
      </c>
      <c r="B638" s="24" t="s">
        <v>2449</v>
      </c>
      <c r="C638" s="24" t="s">
        <v>2461</v>
      </c>
      <c r="D638" s="24" t="s">
        <v>2451</v>
      </c>
      <c r="E638" s="24" t="s">
        <v>2462</v>
      </c>
      <c r="F638" s="65" t="s">
        <v>2463</v>
      </c>
      <c r="G638" s="67"/>
      <c r="H638" s="25"/>
      <c r="I638" s="25"/>
      <c r="J638" s="25"/>
      <c r="K638" s="25"/>
    </row>
    <row r="639" spans="1:11" ht="12.75" customHeight="1" x14ac:dyDescent="0.2">
      <c r="A639" s="26" t="s">
        <v>2464</v>
      </c>
      <c r="B639" s="27" t="s">
        <v>2449</v>
      </c>
      <c r="C639" s="27" t="s">
        <v>2465</v>
      </c>
      <c r="D639" s="27" t="s">
        <v>2451</v>
      </c>
      <c r="E639" s="27" t="s">
        <v>2466</v>
      </c>
      <c r="F639" s="66" t="s">
        <v>2467</v>
      </c>
      <c r="G639" s="68"/>
      <c r="H639" s="28"/>
      <c r="I639" s="28"/>
      <c r="J639" s="28"/>
      <c r="K639" s="28"/>
    </row>
    <row r="640" spans="1:11" ht="12.75" customHeight="1" x14ac:dyDescent="0.2">
      <c r="A640" s="23" t="s">
        <v>2468</v>
      </c>
      <c r="B640" s="24" t="s">
        <v>2449</v>
      </c>
      <c r="C640" s="24" t="s">
        <v>132</v>
      </c>
      <c r="D640" s="24" t="s">
        <v>2451</v>
      </c>
      <c r="E640" s="24" t="s">
        <v>2469</v>
      </c>
      <c r="F640" s="65" t="s">
        <v>134</v>
      </c>
      <c r="G640" s="67"/>
      <c r="H640" s="25"/>
      <c r="I640" s="25"/>
      <c r="J640" s="25"/>
      <c r="K640" s="25"/>
    </row>
    <row r="641" spans="1:11" ht="12.75" customHeight="1" x14ac:dyDescent="0.2">
      <c r="A641" s="26" t="s">
        <v>2470</v>
      </c>
      <c r="B641" s="27" t="s">
        <v>2449</v>
      </c>
      <c r="C641" s="27" t="s">
        <v>2471</v>
      </c>
      <c r="D641" s="27" t="s">
        <v>2451</v>
      </c>
      <c r="E641" s="27" t="s">
        <v>2472</v>
      </c>
      <c r="F641" s="66" t="s">
        <v>2473</v>
      </c>
      <c r="G641" s="68"/>
      <c r="H641" s="28"/>
      <c r="I641" s="28"/>
      <c r="J641" s="28"/>
      <c r="K641" s="28"/>
    </row>
    <row r="642" spans="1:11" ht="12.75" customHeight="1" x14ac:dyDescent="0.2">
      <c r="A642" s="23" t="s">
        <v>2474</v>
      </c>
      <c r="B642" s="24" t="s">
        <v>2194</v>
      </c>
      <c r="C642" s="24" t="s">
        <v>2475</v>
      </c>
      <c r="D642" s="24" t="s">
        <v>2476</v>
      </c>
      <c r="E642" s="24" t="s">
        <v>2477</v>
      </c>
      <c r="F642" s="65" t="s">
        <v>2478</v>
      </c>
      <c r="G642" s="67"/>
      <c r="H642" s="25"/>
      <c r="I642" s="25"/>
      <c r="J642" s="25"/>
      <c r="K642" s="25"/>
    </row>
    <row r="643" spans="1:11" ht="12.75" customHeight="1" x14ac:dyDescent="0.2">
      <c r="A643" s="26" t="s">
        <v>2479</v>
      </c>
      <c r="B643" s="27" t="s">
        <v>2194</v>
      </c>
      <c r="C643" s="27" t="s">
        <v>2480</v>
      </c>
      <c r="D643" s="27" t="s">
        <v>2476</v>
      </c>
      <c r="E643" s="27" t="s">
        <v>2481</v>
      </c>
      <c r="F643" s="66" t="s">
        <v>2482</v>
      </c>
      <c r="G643" s="68"/>
      <c r="H643" s="28"/>
      <c r="I643" s="28"/>
      <c r="J643" s="28"/>
      <c r="K643" s="28"/>
    </row>
    <row r="644" spans="1:11" ht="12.75" customHeight="1" x14ac:dyDescent="0.2">
      <c r="A644" s="23" t="s">
        <v>2483</v>
      </c>
      <c r="B644" s="24" t="s">
        <v>2194</v>
      </c>
      <c r="C644" s="24" t="s">
        <v>132</v>
      </c>
      <c r="D644" s="24" t="s">
        <v>2476</v>
      </c>
      <c r="E644" s="24" t="s">
        <v>2484</v>
      </c>
      <c r="F644" s="65" t="s">
        <v>2485</v>
      </c>
      <c r="G644" s="67"/>
      <c r="H644" s="25"/>
      <c r="I644" s="25"/>
      <c r="J644" s="25"/>
      <c r="K644" s="25"/>
    </row>
    <row r="645" spans="1:11" ht="12.75" customHeight="1" x14ac:dyDescent="0.2">
      <c r="A645" s="26" t="s">
        <v>2486</v>
      </c>
      <c r="B645" s="27" t="s">
        <v>2194</v>
      </c>
      <c r="C645" s="27" t="s">
        <v>2487</v>
      </c>
      <c r="D645" s="27" t="s">
        <v>2476</v>
      </c>
      <c r="E645" s="27" t="s">
        <v>2488</v>
      </c>
      <c r="F645" s="66" t="s">
        <v>2489</v>
      </c>
      <c r="G645" s="68"/>
      <c r="H645" s="28"/>
      <c r="I645" s="28"/>
      <c r="J645" s="28"/>
      <c r="K645" s="28"/>
    </row>
    <row r="646" spans="1:11" ht="12.75" customHeight="1" x14ac:dyDescent="0.2">
      <c r="A646" s="23" t="s">
        <v>2490</v>
      </c>
      <c r="B646" s="24" t="s">
        <v>2491</v>
      </c>
      <c r="C646" s="24" t="s">
        <v>2274</v>
      </c>
      <c r="D646" s="24" t="s">
        <v>2492</v>
      </c>
      <c r="E646" s="24" t="s">
        <v>2493</v>
      </c>
      <c r="F646" s="65" t="s">
        <v>2494</v>
      </c>
      <c r="G646" s="67"/>
      <c r="H646" s="25"/>
      <c r="I646" s="25"/>
      <c r="J646" s="25"/>
      <c r="K646" s="25"/>
    </row>
    <row r="647" spans="1:11" ht="12.75" customHeight="1" x14ac:dyDescent="0.2">
      <c r="A647" s="26" t="s">
        <v>2495</v>
      </c>
      <c r="B647" s="27" t="s">
        <v>2491</v>
      </c>
      <c r="C647" s="27" t="s">
        <v>1163</v>
      </c>
      <c r="D647" s="27" t="s">
        <v>2492</v>
      </c>
      <c r="E647" s="27" t="s">
        <v>2496</v>
      </c>
      <c r="F647" s="66" t="s">
        <v>2497</v>
      </c>
      <c r="G647" s="68"/>
      <c r="H647" s="28"/>
      <c r="I647" s="28"/>
      <c r="J647" s="28"/>
      <c r="K647" s="28"/>
    </row>
    <row r="648" spans="1:11" ht="12.75" customHeight="1" x14ac:dyDescent="0.2">
      <c r="A648" s="23" t="s">
        <v>2498</v>
      </c>
      <c r="B648" s="24" t="s">
        <v>2491</v>
      </c>
      <c r="C648" s="24" t="s">
        <v>2499</v>
      </c>
      <c r="D648" s="24" t="s">
        <v>2492</v>
      </c>
      <c r="E648" s="24" t="s">
        <v>2500</v>
      </c>
      <c r="F648" s="65" t="s">
        <v>2501</v>
      </c>
      <c r="G648" s="67"/>
      <c r="H648" s="25"/>
      <c r="I648" s="25"/>
      <c r="J648" s="25"/>
      <c r="K648" s="25"/>
    </row>
    <row r="649" spans="1:11" ht="12.75" customHeight="1" x14ac:dyDescent="0.2">
      <c r="A649" s="26" t="s">
        <v>2502</v>
      </c>
      <c r="B649" s="27" t="s">
        <v>2491</v>
      </c>
      <c r="C649" s="27" t="s">
        <v>2503</v>
      </c>
      <c r="D649" s="27" t="s">
        <v>2492</v>
      </c>
      <c r="E649" s="27" t="s">
        <v>2504</v>
      </c>
      <c r="F649" s="66" t="s">
        <v>2505</v>
      </c>
      <c r="G649" s="68"/>
      <c r="H649" s="28"/>
      <c r="I649" s="28"/>
      <c r="J649" s="28"/>
      <c r="K649" s="28"/>
    </row>
    <row r="650" spans="1:11" ht="12.75" customHeight="1" x14ac:dyDescent="0.2">
      <c r="A650" s="23" t="s">
        <v>2506</v>
      </c>
      <c r="B650" s="24" t="s">
        <v>2491</v>
      </c>
      <c r="C650" s="24" t="s">
        <v>2404</v>
      </c>
      <c r="D650" s="24" t="s">
        <v>2492</v>
      </c>
      <c r="E650" s="24" t="s">
        <v>2507</v>
      </c>
      <c r="F650" s="65" t="s">
        <v>2508</v>
      </c>
      <c r="G650" s="67"/>
      <c r="H650" s="25"/>
      <c r="I650" s="25"/>
      <c r="J650" s="25"/>
      <c r="K650" s="25"/>
    </row>
    <row r="651" spans="1:11" ht="12.75" customHeight="1" x14ac:dyDescent="0.2">
      <c r="A651" s="26" t="s">
        <v>2509</v>
      </c>
      <c r="B651" s="27" t="s">
        <v>2491</v>
      </c>
      <c r="C651" s="27" t="s">
        <v>2510</v>
      </c>
      <c r="D651" s="27" t="s">
        <v>2492</v>
      </c>
      <c r="E651" s="27" t="s">
        <v>2511</v>
      </c>
      <c r="F651" s="66" t="s">
        <v>2512</v>
      </c>
      <c r="G651" s="68"/>
      <c r="H651" s="28"/>
      <c r="I651" s="28"/>
      <c r="J651" s="28"/>
      <c r="K651" s="28"/>
    </row>
    <row r="652" spans="1:11" ht="12.75" customHeight="1" x14ac:dyDescent="0.2">
      <c r="A652" s="23" t="s">
        <v>2513</v>
      </c>
      <c r="B652" s="24" t="s">
        <v>2491</v>
      </c>
      <c r="C652" s="24" t="s">
        <v>2514</v>
      </c>
      <c r="D652" s="24" t="s">
        <v>2492</v>
      </c>
      <c r="E652" s="24" t="s">
        <v>2515</v>
      </c>
      <c r="F652" s="65" t="s">
        <v>2516</v>
      </c>
      <c r="G652" s="67"/>
      <c r="H652" s="25"/>
      <c r="I652" s="25"/>
      <c r="J652" s="25"/>
      <c r="K652" s="25"/>
    </row>
    <row r="653" spans="1:11" ht="12.75" customHeight="1" x14ac:dyDescent="0.2">
      <c r="A653" s="26" t="s">
        <v>2517</v>
      </c>
      <c r="B653" s="27" t="s">
        <v>2491</v>
      </c>
      <c r="C653" s="27" t="s">
        <v>226</v>
      </c>
      <c r="D653" s="27" t="s">
        <v>2492</v>
      </c>
      <c r="E653" s="27" t="s">
        <v>2518</v>
      </c>
      <c r="F653" s="66" t="s">
        <v>2519</v>
      </c>
      <c r="G653" s="68"/>
      <c r="H653" s="28"/>
      <c r="I653" s="28"/>
      <c r="J653" s="28"/>
      <c r="K653" s="28"/>
    </row>
    <row r="654" spans="1:11" ht="12.75" customHeight="1" x14ac:dyDescent="0.2">
      <c r="A654" s="23" t="s">
        <v>2520</v>
      </c>
      <c r="B654" s="24" t="s">
        <v>2491</v>
      </c>
      <c r="C654" s="24" t="s">
        <v>141</v>
      </c>
      <c r="D654" s="24" t="s">
        <v>2492</v>
      </c>
      <c r="E654" s="24" t="s">
        <v>2521</v>
      </c>
      <c r="F654" s="65" t="s">
        <v>2522</v>
      </c>
      <c r="G654" s="67"/>
      <c r="H654" s="25"/>
      <c r="I654" s="25"/>
      <c r="J654" s="25"/>
      <c r="K654" s="25"/>
    </row>
    <row r="655" spans="1:11" ht="12.75" customHeight="1" x14ac:dyDescent="0.2">
      <c r="A655" s="26" t="s">
        <v>2523</v>
      </c>
      <c r="B655" s="27" t="s">
        <v>2491</v>
      </c>
      <c r="C655" s="27" t="s">
        <v>618</v>
      </c>
      <c r="D655" s="27" t="s">
        <v>2492</v>
      </c>
      <c r="E655" s="27" t="s">
        <v>2524</v>
      </c>
      <c r="F655" s="66" t="s">
        <v>2525</v>
      </c>
      <c r="G655" s="68"/>
      <c r="H655" s="28"/>
      <c r="I655" s="28"/>
      <c r="J655" s="28"/>
      <c r="K655" s="28"/>
    </row>
    <row r="656" spans="1:11" ht="12.75" customHeight="1" x14ac:dyDescent="0.2">
      <c r="A656" s="23" t="s">
        <v>2526</v>
      </c>
      <c r="B656" s="24" t="s">
        <v>2491</v>
      </c>
      <c r="C656" s="24" t="s">
        <v>238</v>
      </c>
      <c r="D656" s="24" t="s">
        <v>2492</v>
      </c>
      <c r="E656" s="24" t="s">
        <v>2527</v>
      </c>
      <c r="F656" s="65" t="s">
        <v>2528</v>
      </c>
      <c r="G656" s="67"/>
      <c r="H656" s="25"/>
      <c r="I656" s="25"/>
      <c r="J656" s="25"/>
      <c r="K656" s="25"/>
    </row>
    <row r="657" spans="1:11" ht="12.75" customHeight="1" x14ac:dyDescent="0.2">
      <c r="A657" s="26" t="s">
        <v>2529</v>
      </c>
      <c r="B657" s="27" t="s">
        <v>2491</v>
      </c>
      <c r="C657" s="27" t="s">
        <v>246</v>
      </c>
      <c r="D657" s="27" t="s">
        <v>2492</v>
      </c>
      <c r="E657" s="27" t="s">
        <v>2530</v>
      </c>
      <c r="F657" s="66" t="s">
        <v>2531</v>
      </c>
      <c r="G657" s="68"/>
      <c r="H657" s="28"/>
      <c r="I657" s="28"/>
      <c r="J657" s="28"/>
      <c r="K657" s="28"/>
    </row>
    <row r="658" spans="1:11" ht="12.75" customHeight="1" x14ac:dyDescent="0.2">
      <c r="A658" s="23" t="s">
        <v>2532</v>
      </c>
      <c r="B658" s="24" t="s">
        <v>2491</v>
      </c>
      <c r="C658" s="24" t="s">
        <v>2533</v>
      </c>
      <c r="D658" s="24" t="s">
        <v>2492</v>
      </c>
      <c r="E658" s="24" t="s">
        <v>2534</v>
      </c>
      <c r="F658" s="65" t="s">
        <v>2535</v>
      </c>
      <c r="G658" s="67"/>
      <c r="H658" s="25"/>
      <c r="I658" s="25"/>
      <c r="J658" s="25"/>
      <c r="K658" s="25"/>
    </row>
    <row r="659" spans="1:11" ht="12.75" customHeight="1" x14ac:dyDescent="0.2">
      <c r="A659" s="26" t="s">
        <v>2536</v>
      </c>
      <c r="B659" s="27" t="s">
        <v>2491</v>
      </c>
      <c r="C659" s="27" t="s">
        <v>2537</v>
      </c>
      <c r="D659" s="27" t="s">
        <v>2492</v>
      </c>
      <c r="E659" s="27" t="s">
        <v>2538</v>
      </c>
      <c r="F659" s="66" t="s">
        <v>2539</v>
      </c>
      <c r="G659" s="68"/>
      <c r="H659" s="28"/>
      <c r="I659" s="28"/>
      <c r="J659" s="28"/>
      <c r="K659" s="28"/>
    </row>
    <row r="660" spans="1:11" ht="12.75" customHeight="1" x14ac:dyDescent="0.2">
      <c r="A660" s="23" t="s">
        <v>2540</v>
      </c>
      <c r="B660" s="24" t="s">
        <v>2491</v>
      </c>
      <c r="C660" s="24" t="s">
        <v>626</v>
      </c>
      <c r="D660" s="24" t="s">
        <v>2492</v>
      </c>
      <c r="E660" s="24" t="s">
        <v>2541</v>
      </c>
      <c r="F660" s="65" t="s">
        <v>2542</v>
      </c>
      <c r="G660" s="67"/>
      <c r="H660" s="25"/>
      <c r="I660" s="25"/>
      <c r="J660" s="25"/>
      <c r="K660" s="25"/>
    </row>
    <row r="661" spans="1:11" ht="12.75" customHeight="1" x14ac:dyDescent="0.2">
      <c r="A661" s="26" t="s">
        <v>2543</v>
      </c>
      <c r="B661" s="27" t="s">
        <v>2491</v>
      </c>
      <c r="C661" s="27" t="s">
        <v>150</v>
      </c>
      <c r="D661" s="27" t="s">
        <v>2492</v>
      </c>
      <c r="E661" s="27" t="s">
        <v>2544</v>
      </c>
      <c r="F661" s="66" t="s">
        <v>2545</v>
      </c>
      <c r="G661" s="68"/>
      <c r="H661" s="28"/>
      <c r="I661" s="28"/>
      <c r="J661" s="28"/>
      <c r="K661" s="28"/>
    </row>
    <row r="662" spans="1:11" ht="12.75" customHeight="1" x14ac:dyDescent="0.2">
      <c r="A662" s="23" t="s">
        <v>2546</v>
      </c>
      <c r="B662" s="24" t="s">
        <v>2491</v>
      </c>
      <c r="C662" s="24" t="s">
        <v>2547</v>
      </c>
      <c r="D662" s="24" t="s">
        <v>2492</v>
      </c>
      <c r="E662" s="24" t="s">
        <v>2548</v>
      </c>
      <c r="F662" s="65" t="s">
        <v>2549</v>
      </c>
      <c r="G662" s="67"/>
      <c r="H662" s="25"/>
      <c r="I662" s="25"/>
      <c r="J662" s="25"/>
      <c r="K662" s="25"/>
    </row>
    <row r="663" spans="1:11" ht="12.75" customHeight="1" x14ac:dyDescent="0.2">
      <c r="A663" s="26" t="s">
        <v>2550</v>
      </c>
      <c r="B663" s="27" t="s">
        <v>2491</v>
      </c>
      <c r="C663" s="27" t="s">
        <v>158</v>
      </c>
      <c r="D663" s="27" t="s">
        <v>2492</v>
      </c>
      <c r="E663" s="27" t="s">
        <v>2551</v>
      </c>
      <c r="F663" s="66" t="s">
        <v>2552</v>
      </c>
      <c r="G663" s="68"/>
      <c r="H663" s="28"/>
      <c r="I663" s="28"/>
      <c r="J663" s="28"/>
      <c r="K663" s="28"/>
    </row>
    <row r="664" spans="1:11" ht="12.75" customHeight="1" x14ac:dyDescent="0.2">
      <c r="A664" s="23" t="s">
        <v>2553</v>
      </c>
      <c r="B664" s="24" t="s">
        <v>2491</v>
      </c>
      <c r="C664" s="24" t="s">
        <v>162</v>
      </c>
      <c r="D664" s="24" t="s">
        <v>2492</v>
      </c>
      <c r="E664" s="24" t="s">
        <v>2554</v>
      </c>
      <c r="F664" s="65" t="s">
        <v>2555</v>
      </c>
      <c r="G664" s="67"/>
      <c r="H664" s="25"/>
      <c r="I664" s="25"/>
      <c r="J664" s="25"/>
      <c r="K664" s="25"/>
    </row>
    <row r="665" spans="1:11" ht="12.75" customHeight="1" x14ac:dyDescent="0.2">
      <c r="A665" s="26" t="s">
        <v>2556</v>
      </c>
      <c r="B665" s="27" t="s">
        <v>2491</v>
      </c>
      <c r="C665" s="27" t="s">
        <v>132</v>
      </c>
      <c r="D665" s="27" t="s">
        <v>2492</v>
      </c>
      <c r="E665" s="27" t="s">
        <v>2557</v>
      </c>
      <c r="F665" s="66" t="s">
        <v>2558</v>
      </c>
      <c r="G665" s="68"/>
      <c r="H665" s="28"/>
      <c r="I665" s="28"/>
      <c r="J665" s="28"/>
      <c r="K665" s="28"/>
    </row>
    <row r="666" spans="1:11" ht="12.75" customHeight="1" x14ac:dyDescent="0.2">
      <c r="A666" s="23" t="s">
        <v>2559</v>
      </c>
      <c r="B666" s="24" t="s">
        <v>2491</v>
      </c>
      <c r="C666" s="24" t="s">
        <v>2560</v>
      </c>
      <c r="D666" s="24" t="s">
        <v>2492</v>
      </c>
      <c r="E666" s="24" t="s">
        <v>2561</v>
      </c>
      <c r="F666" s="65" t="s">
        <v>2562</v>
      </c>
      <c r="G666" s="67"/>
      <c r="H666" s="25"/>
      <c r="I666" s="25"/>
      <c r="J666" s="25"/>
      <c r="K666" s="25"/>
    </row>
    <row r="667" spans="1:11" ht="12.75" customHeight="1" x14ac:dyDescent="0.2">
      <c r="A667" s="26" t="s">
        <v>2563</v>
      </c>
      <c r="B667" s="27" t="s">
        <v>2491</v>
      </c>
      <c r="C667" s="27" t="s">
        <v>646</v>
      </c>
      <c r="D667" s="27" t="s">
        <v>2492</v>
      </c>
      <c r="E667" s="27" t="s">
        <v>2564</v>
      </c>
      <c r="F667" s="66" t="s">
        <v>2565</v>
      </c>
      <c r="G667" s="68"/>
      <c r="H667" s="28"/>
      <c r="I667" s="28"/>
      <c r="J667" s="28"/>
      <c r="K667" s="28"/>
    </row>
    <row r="668" spans="1:11" ht="12.75" customHeight="1" x14ac:dyDescent="0.2">
      <c r="A668" s="23" t="s">
        <v>2566</v>
      </c>
      <c r="B668" s="24" t="s">
        <v>2491</v>
      </c>
      <c r="C668" s="24" t="s">
        <v>201</v>
      </c>
      <c r="D668" s="24" t="s">
        <v>2492</v>
      </c>
      <c r="E668" s="24" t="s">
        <v>2567</v>
      </c>
      <c r="F668" s="65" t="s">
        <v>2568</v>
      </c>
      <c r="G668" s="67"/>
      <c r="H668" s="25"/>
      <c r="I668" s="25"/>
      <c r="J668" s="25"/>
      <c r="K668" s="25"/>
    </row>
    <row r="669" spans="1:11" ht="12.75" customHeight="1" x14ac:dyDescent="0.2">
      <c r="A669" s="26" t="s">
        <v>2569</v>
      </c>
      <c r="B669" s="27" t="s">
        <v>2491</v>
      </c>
      <c r="C669" s="27" t="s">
        <v>2570</v>
      </c>
      <c r="D669" s="27" t="s">
        <v>2492</v>
      </c>
      <c r="E669" s="27" t="s">
        <v>2571</v>
      </c>
      <c r="F669" s="66" t="s">
        <v>2572</v>
      </c>
      <c r="G669" s="68"/>
      <c r="H669" s="28"/>
      <c r="I669" s="28"/>
      <c r="J669" s="28"/>
      <c r="K669" s="28"/>
    </row>
    <row r="670" spans="1:11" ht="12.75" customHeight="1" x14ac:dyDescent="0.2">
      <c r="A670" s="23" t="s">
        <v>2573</v>
      </c>
      <c r="B670" s="24" t="s">
        <v>2491</v>
      </c>
      <c r="C670" s="24" t="s">
        <v>2574</v>
      </c>
      <c r="D670" s="24" t="s">
        <v>2492</v>
      </c>
      <c r="E670" s="24" t="s">
        <v>2575</v>
      </c>
      <c r="F670" s="65" t="s">
        <v>2576</v>
      </c>
      <c r="G670" s="67"/>
      <c r="H670" s="25"/>
      <c r="I670" s="25"/>
      <c r="J670" s="25"/>
      <c r="K670" s="25"/>
    </row>
    <row r="671" spans="1:11" ht="12.75" customHeight="1" x14ac:dyDescent="0.2">
      <c r="A671" s="26" t="s">
        <v>2577</v>
      </c>
      <c r="B671" s="27" t="s">
        <v>2491</v>
      </c>
      <c r="C671" s="27" t="s">
        <v>2578</v>
      </c>
      <c r="D671" s="27" t="s">
        <v>2492</v>
      </c>
      <c r="E671" s="27" t="s">
        <v>2579</v>
      </c>
      <c r="F671" s="66" t="s">
        <v>2580</v>
      </c>
      <c r="G671" s="68"/>
      <c r="H671" s="28"/>
      <c r="I671" s="28"/>
      <c r="J671" s="28"/>
      <c r="K671" s="28"/>
    </row>
    <row r="672" spans="1:11" ht="12.75" customHeight="1" x14ac:dyDescent="0.2">
      <c r="A672" s="23" t="s">
        <v>2581</v>
      </c>
      <c r="B672" s="24" t="s">
        <v>2491</v>
      </c>
      <c r="C672" s="24" t="s">
        <v>2582</v>
      </c>
      <c r="D672" s="24" t="s">
        <v>2492</v>
      </c>
      <c r="E672" s="24" t="s">
        <v>2583</v>
      </c>
      <c r="F672" s="65" t="s">
        <v>2584</v>
      </c>
      <c r="G672" s="67"/>
      <c r="H672" s="25"/>
      <c r="I672" s="25"/>
      <c r="J672" s="25"/>
      <c r="K672" s="25"/>
    </row>
    <row r="673" spans="1:11" ht="12.75" customHeight="1" x14ac:dyDescent="0.2">
      <c r="A673" s="26" t="s">
        <v>2585</v>
      </c>
      <c r="B673" s="27" t="s">
        <v>2491</v>
      </c>
      <c r="C673" s="27" t="s">
        <v>2586</v>
      </c>
      <c r="D673" s="27" t="s">
        <v>2492</v>
      </c>
      <c r="E673" s="27" t="s">
        <v>2587</v>
      </c>
      <c r="F673" s="66" t="s">
        <v>2588</v>
      </c>
      <c r="G673" s="68"/>
      <c r="H673" s="28"/>
      <c r="I673" s="28"/>
      <c r="J673" s="28"/>
      <c r="K673" s="28"/>
    </row>
    <row r="674" spans="1:11" ht="12.75" customHeight="1" x14ac:dyDescent="0.2">
      <c r="A674" s="23" t="s">
        <v>2589</v>
      </c>
      <c r="B674" s="24" t="s">
        <v>2491</v>
      </c>
      <c r="C674" s="24" t="s">
        <v>2590</v>
      </c>
      <c r="D674" s="24" t="s">
        <v>2492</v>
      </c>
      <c r="E674" s="24" t="s">
        <v>2591</v>
      </c>
      <c r="F674" s="65" t="s">
        <v>2592</v>
      </c>
      <c r="G674" s="67"/>
      <c r="H674" s="25"/>
      <c r="I674" s="25"/>
      <c r="J674" s="25"/>
      <c r="K674" s="25"/>
    </row>
    <row r="675" spans="1:11" ht="12.75" customHeight="1" x14ac:dyDescent="0.2">
      <c r="A675" s="26" t="s">
        <v>2593</v>
      </c>
      <c r="B675" s="27" t="s">
        <v>2491</v>
      </c>
      <c r="C675" s="27" t="s">
        <v>2594</v>
      </c>
      <c r="D675" s="27" t="s">
        <v>2492</v>
      </c>
      <c r="E675" s="27" t="s">
        <v>2595</v>
      </c>
      <c r="F675" s="66" t="s">
        <v>2596</v>
      </c>
      <c r="G675" s="68"/>
      <c r="H675" s="28"/>
      <c r="I675" s="28"/>
      <c r="J675" s="28"/>
      <c r="K675" s="28"/>
    </row>
    <row r="676" spans="1:11" ht="12.75" customHeight="1" x14ac:dyDescent="0.2">
      <c r="A676" s="23" t="s">
        <v>2597</v>
      </c>
      <c r="B676" s="24" t="s">
        <v>2598</v>
      </c>
      <c r="C676" s="24" t="s">
        <v>2599</v>
      </c>
      <c r="D676" s="24" t="s">
        <v>2600</v>
      </c>
      <c r="E676" s="24" t="s">
        <v>2601</v>
      </c>
      <c r="F676" s="65" t="s">
        <v>2602</v>
      </c>
      <c r="G676" s="67"/>
      <c r="H676" s="25"/>
      <c r="I676" s="25"/>
      <c r="J676" s="25"/>
      <c r="K676" s="25"/>
    </row>
    <row r="677" spans="1:11" ht="12.75" customHeight="1" x14ac:dyDescent="0.2">
      <c r="A677" s="26" t="s">
        <v>2603</v>
      </c>
      <c r="B677" s="27" t="s">
        <v>2598</v>
      </c>
      <c r="C677" s="27" t="s">
        <v>2604</v>
      </c>
      <c r="D677" s="27" t="s">
        <v>2600</v>
      </c>
      <c r="E677" s="27" t="s">
        <v>2605</v>
      </c>
      <c r="F677" s="66" t="s">
        <v>2606</v>
      </c>
      <c r="G677" s="68"/>
      <c r="H677" s="28"/>
      <c r="I677" s="28"/>
      <c r="J677" s="28"/>
      <c r="K677" s="28"/>
    </row>
    <row r="678" spans="1:11" ht="12.75" customHeight="1" x14ac:dyDescent="0.2">
      <c r="A678" s="23" t="s">
        <v>2607</v>
      </c>
      <c r="B678" s="24" t="s">
        <v>2598</v>
      </c>
      <c r="C678" s="24" t="s">
        <v>2608</v>
      </c>
      <c r="D678" s="24" t="s">
        <v>2600</v>
      </c>
      <c r="E678" s="24" t="s">
        <v>2609</v>
      </c>
      <c r="F678" s="65" t="s">
        <v>2610</v>
      </c>
      <c r="G678" s="67"/>
      <c r="H678" s="25"/>
      <c r="I678" s="25"/>
      <c r="J678" s="25"/>
      <c r="K678" s="25"/>
    </row>
    <row r="679" spans="1:11" ht="12.75" customHeight="1" x14ac:dyDescent="0.2">
      <c r="A679" s="26" t="s">
        <v>2611</v>
      </c>
      <c r="B679" s="27" t="s">
        <v>2598</v>
      </c>
      <c r="C679" s="27" t="s">
        <v>2612</v>
      </c>
      <c r="D679" s="27" t="s">
        <v>2600</v>
      </c>
      <c r="E679" s="27" t="s">
        <v>2613</v>
      </c>
      <c r="F679" s="66" t="s">
        <v>2614</v>
      </c>
      <c r="G679" s="68"/>
      <c r="H679" s="28"/>
      <c r="I679" s="28"/>
      <c r="J679" s="28"/>
      <c r="K679" s="28"/>
    </row>
    <row r="680" spans="1:11" ht="12.75" customHeight="1" x14ac:dyDescent="0.2">
      <c r="A680" s="23" t="s">
        <v>2615</v>
      </c>
      <c r="B680" s="24" t="s">
        <v>2598</v>
      </c>
      <c r="C680" s="24" t="s">
        <v>2616</v>
      </c>
      <c r="D680" s="24" t="s">
        <v>2600</v>
      </c>
      <c r="E680" s="24" t="s">
        <v>2617</v>
      </c>
      <c r="F680" s="65" t="s">
        <v>2618</v>
      </c>
      <c r="G680" s="67"/>
      <c r="H680" s="25"/>
      <c r="I680" s="25"/>
      <c r="J680" s="25"/>
      <c r="K680" s="25"/>
    </row>
    <row r="681" spans="1:11" ht="12.75" customHeight="1" x14ac:dyDescent="0.2">
      <c r="A681" s="26" t="s">
        <v>2619</v>
      </c>
      <c r="B681" s="27" t="s">
        <v>2598</v>
      </c>
      <c r="C681" s="27" t="s">
        <v>2620</v>
      </c>
      <c r="D681" s="27" t="s">
        <v>2600</v>
      </c>
      <c r="E681" s="27" t="s">
        <v>2621</v>
      </c>
      <c r="F681" s="66" t="s">
        <v>2622</v>
      </c>
      <c r="G681" s="68"/>
      <c r="H681" s="28"/>
      <c r="I681" s="28"/>
      <c r="J681" s="28"/>
      <c r="K681" s="28"/>
    </row>
    <row r="682" spans="1:11" ht="12.75" customHeight="1" x14ac:dyDescent="0.2">
      <c r="A682" s="23" t="s">
        <v>2623</v>
      </c>
      <c r="B682" s="24" t="s">
        <v>2598</v>
      </c>
      <c r="C682" s="24" t="s">
        <v>2624</v>
      </c>
      <c r="D682" s="24" t="s">
        <v>2600</v>
      </c>
      <c r="E682" s="24" t="s">
        <v>2625</v>
      </c>
      <c r="F682" s="65" t="s">
        <v>2626</v>
      </c>
      <c r="G682" s="67"/>
      <c r="H682" s="25"/>
      <c r="I682" s="25"/>
      <c r="J682" s="25"/>
      <c r="K682" s="25"/>
    </row>
    <row r="683" spans="1:11" ht="12.75" customHeight="1" x14ac:dyDescent="0.2">
      <c r="A683" s="26" t="s">
        <v>2627</v>
      </c>
      <c r="B683" s="27" t="s">
        <v>2598</v>
      </c>
      <c r="C683" s="27" t="s">
        <v>2628</v>
      </c>
      <c r="D683" s="27" t="s">
        <v>2600</v>
      </c>
      <c r="E683" s="27" t="s">
        <v>2629</v>
      </c>
      <c r="F683" s="66" t="s">
        <v>2630</v>
      </c>
      <c r="G683" s="68"/>
      <c r="H683" s="28"/>
      <c r="I683" s="28"/>
      <c r="J683" s="28"/>
      <c r="K683" s="28"/>
    </row>
    <row r="684" spans="1:11" ht="12.75" customHeight="1" x14ac:dyDescent="0.2">
      <c r="A684" s="23" t="s">
        <v>2631</v>
      </c>
      <c r="B684" s="24" t="s">
        <v>2598</v>
      </c>
      <c r="C684" s="24" t="s">
        <v>258</v>
      </c>
      <c r="D684" s="24" t="s">
        <v>2600</v>
      </c>
      <c r="E684" s="24" t="s">
        <v>2632</v>
      </c>
      <c r="F684" s="65" t="s">
        <v>2633</v>
      </c>
      <c r="G684" s="67"/>
      <c r="H684" s="25"/>
      <c r="I684" s="25"/>
      <c r="J684" s="25"/>
      <c r="K684" s="25"/>
    </row>
    <row r="685" spans="1:11" ht="12.75" customHeight="1" x14ac:dyDescent="0.2">
      <c r="A685" s="26" t="s">
        <v>2634</v>
      </c>
      <c r="B685" s="27" t="s">
        <v>2598</v>
      </c>
      <c r="C685" s="27" t="s">
        <v>2635</v>
      </c>
      <c r="D685" s="27" t="s">
        <v>2600</v>
      </c>
      <c r="E685" s="27" t="s">
        <v>2636</v>
      </c>
      <c r="F685" s="66" t="s">
        <v>2637</v>
      </c>
      <c r="G685" s="68"/>
      <c r="H685" s="28"/>
      <c r="I685" s="28"/>
      <c r="J685" s="28"/>
      <c r="K685" s="28"/>
    </row>
    <row r="686" spans="1:11" ht="12.75" customHeight="1" x14ac:dyDescent="0.2">
      <c r="A686" s="23" t="s">
        <v>2638</v>
      </c>
      <c r="B686" s="24" t="s">
        <v>2598</v>
      </c>
      <c r="C686" s="24" t="s">
        <v>2639</v>
      </c>
      <c r="D686" s="24" t="s">
        <v>2600</v>
      </c>
      <c r="E686" s="24" t="s">
        <v>2640</v>
      </c>
      <c r="F686" s="65" t="s">
        <v>2641</v>
      </c>
      <c r="G686" s="67"/>
      <c r="H686" s="25"/>
      <c r="I686" s="25"/>
      <c r="J686" s="25"/>
      <c r="K686" s="25"/>
    </row>
    <row r="687" spans="1:11" ht="12.75" customHeight="1" x14ac:dyDescent="0.2">
      <c r="A687" s="26" t="s">
        <v>2642</v>
      </c>
      <c r="B687" s="27" t="s">
        <v>2598</v>
      </c>
      <c r="C687" s="27" t="s">
        <v>132</v>
      </c>
      <c r="D687" s="27" t="s">
        <v>2600</v>
      </c>
      <c r="E687" s="27" t="s">
        <v>2643</v>
      </c>
      <c r="F687" s="66" t="s">
        <v>134</v>
      </c>
      <c r="G687" s="68"/>
      <c r="H687" s="28"/>
      <c r="I687" s="28"/>
      <c r="J687" s="28"/>
      <c r="K687" s="28"/>
    </row>
    <row r="688" spans="1:11" ht="12.75" customHeight="1" x14ac:dyDescent="0.2">
      <c r="A688" s="23" t="s">
        <v>2644</v>
      </c>
      <c r="B688" s="24" t="s">
        <v>2598</v>
      </c>
      <c r="C688" s="24" t="s">
        <v>832</v>
      </c>
      <c r="D688" s="24" t="s">
        <v>2600</v>
      </c>
      <c r="E688" s="24" t="s">
        <v>2645</v>
      </c>
      <c r="F688" s="65" t="s">
        <v>2646</v>
      </c>
      <c r="G688" s="67"/>
      <c r="H688" s="25"/>
      <c r="I688" s="25"/>
      <c r="J688" s="25"/>
      <c r="K688" s="25"/>
    </row>
    <row r="689" spans="1:11" ht="12.75" customHeight="1" x14ac:dyDescent="0.2">
      <c r="A689" s="26" t="s">
        <v>2647</v>
      </c>
      <c r="B689" s="27" t="s">
        <v>2598</v>
      </c>
      <c r="C689" s="27" t="s">
        <v>2648</v>
      </c>
      <c r="D689" s="27" t="s">
        <v>2600</v>
      </c>
      <c r="E689" s="27" t="s">
        <v>2649</v>
      </c>
      <c r="F689" s="66" t="s">
        <v>2650</v>
      </c>
      <c r="G689" s="68"/>
      <c r="H689" s="28"/>
      <c r="I689" s="28"/>
      <c r="J689" s="28"/>
      <c r="K689" s="28"/>
    </row>
    <row r="690" spans="1:11" ht="12.75" customHeight="1" x14ac:dyDescent="0.2">
      <c r="A690" s="23" t="s">
        <v>2651</v>
      </c>
      <c r="B690" s="24" t="s">
        <v>2598</v>
      </c>
      <c r="C690" s="24" t="s">
        <v>1043</v>
      </c>
      <c r="D690" s="24" t="s">
        <v>2600</v>
      </c>
      <c r="E690" s="24" t="s">
        <v>2652</v>
      </c>
      <c r="F690" s="65" t="s">
        <v>2653</v>
      </c>
      <c r="G690" s="67"/>
      <c r="H690" s="25"/>
      <c r="I690" s="25"/>
      <c r="J690" s="25"/>
      <c r="K690" s="25"/>
    </row>
    <row r="691" spans="1:11" ht="12.75" customHeight="1" x14ac:dyDescent="0.2">
      <c r="A691" s="26" t="s">
        <v>2654</v>
      </c>
      <c r="B691" s="27" t="s">
        <v>2598</v>
      </c>
      <c r="C691" s="27" t="s">
        <v>2655</v>
      </c>
      <c r="D691" s="27" t="s">
        <v>2600</v>
      </c>
      <c r="E691" s="27" t="s">
        <v>2656</v>
      </c>
      <c r="F691" s="66" t="s">
        <v>2657</v>
      </c>
      <c r="G691" s="68"/>
      <c r="H691" s="28"/>
      <c r="I691" s="28"/>
      <c r="J691" s="28"/>
      <c r="K691" s="28"/>
    </row>
    <row r="692" spans="1:11" ht="12.75" customHeight="1" x14ac:dyDescent="0.2">
      <c r="A692" s="23" t="s">
        <v>2658</v>
      </c>
      <c r="B692" s="24" t="s">
        <v>2198</v>
      </c>
      <c r="C692" s="24" t="s">
        <v>1722</v>
      </c>
      <c r="D692" s="24" t="s">
        <v>2659</v>
      </c>
      <c r="E692" s="24" t="s">
        <v>2660</v>
      </c>
      <c r="F692" s="65" t="s">
        <v>2661</v>
      </c>
      <c r="G692" s="67"/>
      <c r="H692" s="25"/>
      <c r="I692" s="25"/>
      <c r="J692" s="25"/>
      <c r="K692" s="25"/>
    </row>
    <row r="693" spans="1:11" ht="12.75" customHeight="1" x14ac:dyDescent="0.2">
      <c r="A693" s="26" t="s">
        <v>2662</v>
      </c>
      <c r="B693" s="27" t="s">
        <v>2198</v>
      </c>
      <c r="C693" s="27" t="s">
        <v>2663</v>
      </c>
      <c r="D693" s="27" t="s">
        <v>2659</v>
      </c>
      <c r="E693" s="27" t="s">
        <v>2664</v>
      </c>
      <c r="F693" s="66" t="s">
        <v>2665</v>
      </c>
      <c r="G693" s="68"/>
      <c r="H693" s="28"/>
      <c r="I693" s="28"/>
      <c r="J693" s="28"/>
      <c r="K693" s="28"/>
    </row>
    <row r="694" spans="1:11" ht="12.75" customHeight="1" x14ac:dyDescent="0.2">
      <c r="A694" s="23" t="s">
        <v>2666</v>
      </c>
      <c r="B694" s="24" t="s">
        <v>2198</v>
      </c>
      <c r="C694" s="24" t="s">
        <v>2667</v>
      </c>
      <c r="D694" s="24" t="s">
        <v>2659</v>
      </c>
      <c r="E694" s="24" t="s">
        <v>2668</v>
      </c>
      <c r="F694" s="65" t="s">
        <v>2669</v>
      </c>
      <c r="G694" s="67"/>
      <c r="H694" s="25"/>
      <c r="I694" s="25"/>
      <c r="J694" s="25"/>
      <c r="K694" s="25"/>
    </row>
    <row r="695" spans="1:11" ht="12.75" customHeight="1" x14ac:dyDescent="0.2">
      <c r="A695" s="26" t="s">
        <v>2670</v>
      </c>
      <c r="B695" s="27" t="s">
        <v>2198</v>
      </c>
      <c r="C695" s="27" t="s">
        <v>2671</v>
      </c>
      <c r="D695" s="27" t="s">
        <v>2659</v>
      </c>
      <c r="E695" s="27" t="s">
        <v>2672</v>
      </c>
      <c r="F695" s="66" t="s">
        <v>2673</v>
      </c>
      <c r="G695" s="68"/>
      <c r="H695" s="28"/>
      <c r="I695" s="28"/>
      <c r="J695" s="28"/>
      <c r="K695" s="28"/>
    </row>
    <row r="696" spans="1:11" ht="12.75" customHeight="1" x14ac:dyDescent="0.2">
      <c r="A696" s="23" t="s">
        <v>2674</v>
      </c>
      <c r="B696" s="24" t="s">
        <v>2198</v>
      </c>
      <c r="C696" s="24" t="s">
        <v>2675</v>
      </c>
      <c r="D696" s="24" t="s">
        <v>2659</v>
      </c>
      <c r="E696" s="24" t="s">
        <v>2676</v>
      </c>
      <c r="F696" s="65" t="s">
        <v>2677</v>
      </c>
      <c r="G696" s="67"/>
      <c r="H696" s="25"/>
      <c r="I696" s="25"/>
      <c r="J696" s="25"/>
      <c r="K696" s="25"/>
    </row>
    <row r="697" spans="1:11" ht="12.75" customHeight="1" x14ac:dyDescent="0.2">
      <c r="A697" s="26" t="s">
        <v>2678</v>
      </c>
      <c r="B697" s="27" t="s">
        <v>2198</v>
      </c>
      <c r="C697" s="27" t="s">
        <v>2679</v>
      </c>
      <c r="D697" s="27" t="s">
        <v>2659</v>
      </c>
      <c r="E697" s="27" t="s">
        <v>2680</v>
      </c>
      <c r="F697" s="66" t="s">
        <v>2681</v>
      </c>
      <c r="G697" s="68"/>
      <c r="H697" s="28"/>
      <c r="I697" s="28"/>
      <c r="J697" s="28"/>
      <c r="K697" s="28"/>
    </row>
    <row r="698" spans="1:11" ht="12.75" customHeight="1" x14ac:dyDescent="0.2">
      <c r="A698" s="23" t="s">
        <v>2682</v>
      </c>
      <c r="B698" s="24" t="s">
        <v>2198</v>
      </c>
      <c r="C698" s="24" t="s">
        <v>679</v>
      </c>
      <c r="D698" s="24" t="s">
        <v>2659</v>
      </c>
      <c r="E698" s="24" t="s">
        <v>2683</v>
      </c>
      <c r="F698" s="65" t="s">
        <v>2684</v>
      </c>
      <c r="G698" s="67"/>
      <c r="H698" s="25"/>
      <c r="I698" s="25"/>
      <c r="J698" s="25"/>
      <c r="K698" s="25"/>
    </row>
    <row r="699" spans="1:11" ht="12.75" customHeight="1" x14ac:dyDescent="0.2">
      <c r="A699" s="26" t="s">
        <v>2685</v>
      </c>
      <c r="B699" s="27" t="s">
        <v>2198</v>
      </c>
      <c r="C699" s="27" t="s">
        <v>2686</v>
      </c>
      <c r="D699" s="27" t="s">
        <v>2659</v>
      </c>
      <c r="E699" s="27" t="s">
        <v>2687</v>
      </c>
      <c r="F699" s="66" t="s">
        <v>2688</v>
      </c>
      <c r="G699" s="68"/>
      <c r="H699" s="28"/>
      <c r="I699" s="28"/>
      <c r="J699" s="28"/>
      <c r="K699" s="28"/>
    </row>
    <row r="700" spans="1:11" ht="12.75" customHeight="1" x14ac:dyDescent="0.2">
      <c r="A700" s="23" t="s">
        <v>2689</v>
      </c>
      <c r="B700" s="24" t="s">
        <v>2198</v>
      </c>
      <c r="C700" s="24" t="s">
        <v>132</v>
      </c>
      <c r="D700" s="24" t="s">
        <v>2659</v>
      </c>
      <c r="E700" s="24" t="s">
        <v>2690</v>
      </c>
      <c r="F700" s="65" t="s">
        <v>134</v>
      </c>
      <c r="G700" s="67"/>
      <c r="H700" s="25"/>
      <c r="I700" s="25"/>
      <c r="J700" s="25"/>
      <c r="K700" s="25"/>
    </row>
    <row r="701" spans="1:11" ht="12.75" customHeight="1" x14ac:dyDescent="0.2">
      <c r="A701" s="26" t="s">
        <v>2691</v>
      </c>
      <c r="B701" s="27" t="s">
        <v>2198</v>
      </c>
      <c r="C701" s="27" t="s">
        <v>801</v>
      </c>
      <c r="D701" s="27" t="s">
        <v>2659</v>
      </c>
      <c r="E701" s="27" t="s">
        <v>2692</v>
      </c>
      <c r="F701" s="66" t="s">
        <v>2693</v>
      </c>
      <c r="G701" s="68"/>
      <c r="H701" s="28"/>
      <c r="I701" s="28"/>
      <c r="J701" s="28"/>
      <c r="K701" s="28"/>
    </row>
    <row r="702" spans="1:11" ht="12.75" customHeight="1" x14ac:dyDescent="0.2">
      <c r="A702" s="23" t="s">
        <v>2694</v>
      </c>
      <c r="B702" s="24" t="s">
        <v>2198</v>
      </c>
      <c r="C702" s="24" t="s">
        <v>2695</v>
      </c>
      <c r="D702" s="24" t="s">
        <v>2659</v>
      </c>
      <c r="E702" s="24" t="s">
        <v>2696</v>
      </c>
      <c r="F702" s="65" t="s">
        <v>2697</v>
      </c>
      <c r="G702" s="67"/>
      <c r="H702" s="25"/>
      <c r="I702" s="25"/>
      <c r="J702" s="25"/>
      <c r="K702" s="25"/>
    </row>
    <row r="703" spans="1:11" ht="12.75" customHeight="1" x14ac:dyDescent="0.2">
      <c r="A703" s="26" t="s">
        <v>2698</v>
      </c>
      <c r="B703" s="27" t="s">
        <v>2198</v>
      </c>
      <c r="C703" s="27" t="s">
        <v>1434</v>
      </c>
      <c r="D703" s="27" t="s">
        <v>2659</v>
      </c>
      <c r="E703" s="27" t="s">
        <v>2699</v>
      </c>
      <c r="F703" s="66" t="s">
        <v>2700</v>
      </c>
      <c r="G703" s="68"/>
      <c r="H703" s="28"/>
      <c r="I703" s="28"/>
      <c r="J703" s="28"/>
      <c r="K703" s="28"/>
    </row>
    <row r="704" spans="1:11" ht="12.75" customHeight="1" x14ac:dyDescent="0.2">
      <c r="A704" s="23" t="s">
        <v>2701</v>
      </c>
      <c r="B704" s="24" t="s">
        <v>2198</v>
      </c>
      <c r="C704" s="24" t="s">
        <v>2702</v>
      </c>
      <c r="D704" s="24" t="s">
        <v>2659</v>
      </c>
      <c r="E704" s="24" t="s">
        <v>2703</v>
      </c>
      <c r="F704" s="65" t="s">
        <v>2704</v>
      </c>
      <c r="G704" s="67"/>
      <c r="H704" s="25"/>
      <c r="I704" s="25"/>
      <c r="J704" s="25"/>
      <c r="K704" s="25"/>
    </row>
    <row r="705" spans="1:11" ht="12.75" customHeight="1" x14ac:dyDescent="0.2">
      <c r="A705" s="26" t="s">
        <v>2705</v>
      </c>
      <c r="B705" s="27" t="s">
        <v>2198</v>
      </c>
      <c r="C705" s="27" t="s">
        <v>2706</v>
      </c>
      <c r="D705" s="27" t="s">
        <v>2659</v>
      </c>
      <c r="E705" s="27" t="s">
        <v>2707</v>
      </c>
      <c r="F705" s="66" t="s">
        <v>2708</v>
      </c>
      <c r="G705" s="68"/>
      <c r="H705" s="28"/>
      <c r="I705" s="28"/>
      <c r="J705" s="28"/>
      <c r="K705" s="28"/>
    </row>
    <row r="706" spans="1:11" ht="12.75" customHeight="1" x14ac:dyDescent="0.2">
      <c r="A706" s="23" t="s">
        <v>2709</v>
      </c>
      <c r="B706" s="24" t="s">
        <v>2198</v>
      </c>
      <c r="C706" s="24" t="s">
        <v>662</v>
      </c>
      <c r="D706" s="24" t="s">
        <v>2659</v>
      </c>
      <c r="E706" s="24" t="s">
        <v>2710</v>
      </c>
      <c r="F706" s="65" t="s">
        <v>2711</v>
      </c>
      <c r="G706" s="67"/>
      <c r="H706" s="25"/>
      <c r="I706" s="25"/>
      <c r="J706" s="25"/>
      <c r="K706" s="25"/>
    </row>
    <row r="707" spans="1:11" ht="12.75" customHeight="1" x14ac:dyDescent="0.2">
      <c r="A707" s="26" t="s">
        <v>2712</v>
      </c>
      <c r="B707" s="27" t="s">
        <v>2198</v>
      </c>
      <c r="C707" s="27" t="s">
        <v>2713</v>
      </c>
      <c r="D707" s="27" t="s">
        <v>2659</v>
      </c>
      <c r="E707" s="27" t="s">
        <v>2714</v>
      </c>
      <c r="F707" s="66" t="s">
        <v>2715</v>
      </c>
      <c r="G707" s="68"/>
      <c r="H707" s="28"/>
      <c r="I707" s="28"/>
      <c r="J707" s="28"/>
      <c r="K707" s="28"/>
    </row>
    <row r="708" spans="1:11" ht="12.75" customHeight="1" x14ac:dyDescent="0.2">
      <c r="A708" s="23" t="s">
        <v>2716</v>
      </c>
      <c r="B708" s="24" t="s">
        <v>2198</v>
      </c>
      <c r="C708" s="24" t="s">
        <v>1374</v>
      </c>
      <c r="D708" s="24" t="s">
        <v>2659</v>
      </c>
      <c r="E708" s="24" t="s">
        <v>2717</v>
      </c>
      <c r="F708" s="65" t="s">
        <v>2718</v>
      </c>
      <c r="G708" s="67"/>
      <c r="H708" s="25"/>
      <c r="I708" s="25"/>
      <c r="J708" s="25"/>
      <c r="K708" s="25"/>
    </row>
    <row r="709" spans="1:11" ht="12.75" customHeight="1" x14ac:dyDescent="0.2">
      <c r="A709" s="26" t="s">
        <v>2719</v>
      </c>
      <c r="B709" s="27" t="s">
        <v>2198</v>
      </c>
      <c r="C709" s="27" t="s">
        <v>389</v>
      </c>
      <c r="D709" s="27" t="s">
        <v>2659</v>
      </c>
      <c r="E709" s="27" t="s">
        <v>2720</v>
      </c>
      <c r="F709" s="66" t="s">
        <v>2721</v>
      </c>
      <c r="G709" s="68"/>
      <c r="H709" s="28"/>
      <c r="I709" s="28"/>
      <c r="J709" s="28"/>
      <c r="K709" s="28"/>
    </row>
    <row r="710" spans="1:11" ht="12.75" customHeight="1" x14ac:dyDescent="0.2">
      <c r="A710" s="23" t="s">
        <v>2722</v>
      </c>
      <c r="B710" s="24" t="s">
        <v>2198</v>
      </c>
      <c r="C710" s="24" t="s">
        <v>2723</v>
      </c>
      <c r="D710" s="24" t="s">
        <v>2659</v>
      </c>
      <c r="E710" s="24" t="s">
        <v>2724</v>
      </c>
      <c r="F710" s="65" t="s">
        <v>2725</v>
      </c>
      <c r="G710" s="67"/>
      <c r="H710" s="25"/>
      <c r="I710" s="25"/>
      <c r="J710" s="25"/>
      <c r="K710" s="25"/>
    </row>
    <row r="711" spans="1:11" ht="12.75" customHeight="1" x14ac:dyDescent="0.2">
      <c r="A711" s="26" t="s">
        <v>2726</v>
      </c>
      <c r="B711" s="27" t="s">
        <v>2198</v>
      </c>
      <c r="C711" s="27" t="s">
        <v>2727</v>
      </c>
      <c r="D711" s="27" t="s">
        <v>2659</v>
      </c>
      <c r="E711" s="27" t="s">
        <v>2728</v>
      </c>
      <c r="F711" s="66" t="s">
        <v>2729</v>
      </c>
      <c r="G711" s="68"/>
      <c r="H711" s="28"/>
      <c r="I711" s="28"/>
      <c r="J711" s="28"/>
      <c r="K711" s="28"/>
    </row>
    <row r="712" spans="1:11" ht="12.75" customHeight="1" x14ac:dyDescent="0.2">
      <c r="A712" s="23" t="s">
        <v>2730</v>
      </c>
      <c r="B712" s="24" t="s">
        <v>2731</v>
      </c>
      <c r="C712" s="24" t="s">
        <v>2732</v>
      </c>
      <c r="D712" s="24" t="s">
        <v>2733</v>
      </c>
      <c r="E712" s="24" t="s">
        <v>2734</v>
      </c>
      <c r="F712" s="65" t="s">
        <v>2735</v>
      </c>
      <c r="G712" s="67"/>
      <c r="H712" s="25"/>
      <c r="I712" s="25"/>
      <c r="J712" s="25"/>
      <c r="K712" s="25"/>
    </row>
    <row r="713" spans="1:11" ht="12.75" customHeight="1" x14ac:dyDescent="0.2">
      <c r="A713" s="26" t="s">
        <v>2736</v>
      </c>
      <c r="B713" s="27" t="s">
        <v>2731</v>
      </c>
      <c r="C713" s="27" t="s">
        <v>2737</v>
      </c>
      <c r="D713" s="27" t="s">
        <v>2733</v>
      </c>
      <c r="E713" s="27" t="s">
        <v>2738</v>
      </c>
      <c r="F713" s="66" t="s">
        <v>2739</v>
      </c>
      <c r="G713" s="68"/>
      <c r="H713" s="28"/>
      <c r="I713" s="28"/>
      <c r="J713" s="28"/>
      <c r="K713" s="28"/>
    </row>
    <row r="714" spans="1:11" ht="12.75" customHeight="1" x14ac:dyDescent="0.2">
      <c r="A714" s="23" t="s">
        <v>2740</v>
      </c>
      <c r="B714" s="24" t="s">
        <v>2731</v>
      </c>
      <c r="C714" s="24" t="s">
        <v>2741</v>
      </c>
      <c r="D714" s="24" t="s">
        <v>2733</v>
      </c>
      <c r="E714" s="24" t="s">
        <v>2742</v>
      </c>
      <c r="F714" s="65" t="s">
        <v>2743</v>
      </c>
      <c r="G714" s="67"/>
      <c r="H714" s="25"/>
      <c r="I714" s="25"/>
      <c r="J714" s="25"/>
      <c r="K714" s="25"/>
    </row>
    <row r="715" spans="1:11" ht="12.75" customHeight="1" x14ac:dyDescent="0.2">
      <c r="A715" s="26" t="s">
        <v>2744</v>
      </c>
      <c r="B715" s="27" t="s">
        <v>2731</v>
      </c>
      <c r="C715" s="27" t="s">
        <v>2745</v>
      </c>
      <c r="D715" s="27" t="s">
        <v>2733</v>
      </c>
      <c r="E715" s="27" t="s">
        <v>2746</v>
      </c>
      <c r="F715" s="66" t="s">
        <v>2747</v>
      </c>
      <c r="G715" s="68"/>
      <c r="H715" s="28"/>
      <c r="I715" s="28"/>
      <c r="J715" s="28"/>
      <c r="K715" s="28"/>
    </row>
    <row r="716" spans="1:11" ht="12.75" customHeight="1" x14ac:dyDescent="0.2">
      <c r="A716" s="23" t="s">
        <v>2748</v>
      </c>
      <c r="B716" s="24" t="s">
        <v>2731</v>
      </c>
      <c r="C716" s="24" t="s">
        <v>2749</v>
      </c>
      <c r="D716" s="24" t="s">
        <v>2733</v>
      </c>
      <c r="E716" s="24" t="s">
        <v>2750</v>
      </c>
      <c r="F716" s="65" t="s">
        <v>2751</v>
      </c>
      <c r="G716" s="67"/>
      <c r="H716" s="25"/>
      <c r="I716" s="25"/>
      <c r="J716" s="25"/>
      <c r="K716" s="25"/>
    </row>
    <row r="717" spans="1:11" ht="12.75" customHeight="1" x14ac:dyDescent="0.2">
      <c r="A717" s="26" t="s">
        <v>2752</v>
      </c>
      <c r="B717" s="27" t="s">
        <v>2731</v>
      </c>
      <c r="C717" s="27" t="s">
        <v>2753</v>
      </c>
      <c r="D717" s="27" t="s">
        <v>2733</v>
      </c>
      <c r="E717" s="27" t="s">
        <v>2754</v>
      </c>
      <c r="F717" s="66" t="s">
        <v>2755</v>
      </c>
      <c r="G717" s="68"/>
      <c r="H717" s="28"/>
      <c r="I717" s="28"/>
      <c r="J717" s="28"/>
      <c r="K717" s="28"/>
    </row>
    <row r="718" spans="1:11" ht="12.75" customHeight="1" x14ac:dyDescent="0.2">
      <c r="A718" s="23" t="s">
        <v>2756</v>
      </c>
      <c r="B718" s="24" t="s">
        <v>2731</v>
      </c>
      <c r="C718" s="24" t="s">
        <v>132</v>
      </c>
      <c r="D718" s="24" t="s">
        <v>2733</v>
      </c>
      <c r="E718" s="24" t="s">
        <v>2757</v>
      </c>
      <c r="F718" s="65" t="s">
        <v>2758</v>
      </c>
      <c r="G718" s="67"/>
      <c r="H718" s="25"/>
      <c r="I718" s="25"/>
      <c r="J718" s="25"/>
      <c r="K718" s="25"/>
    </row>
    <row r="719" spans="1:11" ht="12.75" customHeight="1" x14ac:dyDescent="0.2">
      <c r="A719" s="26" t="s">
        <v>2759</v>
      </c>
      <c r="B719" s="27" t="s">
        <v>2731</v>
      </c>
      <c r="C719" s="27" t="s">
        <v>2760</v>
      </c>
      <c r="D719" s="27" t="s">
        <v>2733</v>
      </c>
      <c r="E719" s="27" t="s">
        <v>2761</v>
      </c>
      <c r="F719" s="66" t="s">
        <v>2762</v>
      </c>
      <c r="G719" s="68"/>
      <c r="H719" s="28"/>
      <c r="I719" s="28"/>
      <c r="J719" s="28"/>
      <c r="K719" s="28"/>
    </row>
    <row r="720" spans="1:11" ht="12.75" customHeight="1" x14ac:dyDescent="0.2">
      <c r="A720" s="23" t="s">
        <v>2763</v>
      </c>
      <c r="B720" s="24" t="s">
        <v>2731</v>
      </c>
      <c r="C720" s="24" t="s">
        <v>2764</v>
      </c>
      <c r="D720" s="24" t="s">
        <v>2733</v>
      </c>
      <c r="E720" s="24" t="s">
        <v>2765</v>
      </c>
      <c r="F720" s="65" t="s">
        <v>2766</v>
      </c>
      <c r="G720" s="67"/>
      <c r="H720" s="25"/>
      <c r="I720" s="25"/>
      <c r="J720" s="25"/>
      <c r="K720" s="25"/>
    </row>
    <row r="721" spans="1:11" ht="12.75" customHeight="1" x14ac:dyDescent="0.2">
      <c r="A721" s="26" t="s">
        <v>2767</v>
      </c>
      <c r="B721" s="27" t="s">
        <v>2731</v>
      </c>
      <c r="C721" s="27" t="s">
        <v>2768</v>
      </c>
      <c r="D721" s="27" t="s">
        <v>2733</v>
      </c>
      <c r="E721" s="27" t="s">
        <v>2769</v>
      </c>
      <c r="F721" s="66" t="s">
        <v>2770</v>
      </c>
      <c r="G721" s="68"/>
      <c r="H721" s="28"/>
      <c r="I721" s="28"/>
      <c r="J721" s="28"/>
      <c r="K721" s="28"/>
    </row>
    <row r="722" spans="1:11" ht="12.75" customHeight="1" x14ac:dyDescent="0.2">
      <c r="A722" s="23" t="s">
        <v>2771</v>
      </c>
      <c r="B722" s="24" t="s">
        <v>2731</v>
      </c>
      <c r="C722" s="24" t="s">
        <v>2772</v>
      </c>
      <c r="D722" s="24" t="s">
        <v>2733</v>
      </c>
      <c r="E722" s="24" t="s">
        <v>2773</v>
      </c>
      <c r="F722" s="65" t="s">
        <v>2774</v>
      </c>
      <c r="G722" s="67"/>
      <c r="H722" s="25"/>
      <c r="I722" s="25"/>
      <c r="J722" s="25"/>
      <c r="K722" s="25"/>
    </row>
    <row r="723" spans="1:11" ht="12.75" customHeight="1" x14ac:dyDescent="0.2">
      <c r="A723" s="26" t="s">
        <v>2775</v>
      </c>
      <c r="B723" s="27" t="s">
        <v>2776</v>
      </c>
      <c r="C723" s="27" t="s">
        <v>2775</v>
      </c>
      <c r="D723" s="27" t="s">
        <v>2775</v>
      </c>
      <c r="E723" s="27" t="s">
        <v>2777</v>
      </c>
      <c r="F723" s="66" t="s">
        <v>2778</v>
      </c>
      <c r="G723" s="68"/>
      <c r="H723" s="28"/>
      <c r="I723" s="28"/>
      <c r="J723" s="28"/>
      <c r="K723" s="28"/>
    </row>
    <row r="724" spans="1:11" ht="12.75" customHeight="1" x14ac:dyDescent="0.2">
      <c r="A724" s="23" t="s">
        <v>2779</v>
      </c>
      <c r="B724" s="24" t="s">
        <v>2776</v>
      </c>
      <c r="C724" s="24" t="s">
        <v>132</v>
      </c>
      <c r="D724" s="24" t="s">
        <v>2779</v>
      </c>
      <c r="E724" s="24" t="s">
        <v>2780</v>
      </c>
      <c r="F724" s="65" t="s">
        <v>134</v>
      </c>
      <c r="G724" s="67"/>
      <c r="H724" s="25"/>
      <c r="I724" s="25"/>
      <c r="J724" s="25"/>
      <c r="K724" s="25"/>
    </row>
    <row r="725" spans="1:11" ht="12.75" customHeight="1" x14ac:dyDescent="0.2">
      <c r="A725" s="26" t="s">
        <v>2781</v>
      </c>
      <c r="B725" s="27" t="s">
        <v>2776</v>
      </c>
      <c r="C725" s="27" t="s">
        <v>2781</v>
      </c>
      <c r="D725" s="27" t="s">
        <v>2781</v>
      </c>
      <c r="E725" s="27" t="s">
        <v>2782</v>
      </c>
      <c r="F725" s="66" t="s">
        <v>2783</v>
      </c>
      <c r="G725" s="68"/>
      <c r="H725" s="28"/>
      <c r="I725" s="28"/>
      <c r="J725" s="28"/>
      <c r="K725" s="28"/>
    </row>
    <row r="726" spans="1:11" ht="12.75" customHeight="1" x14ac:dyDescent="0.2">
      <c r="A726" s="23" t="s">
        <v>2784</v>
      </c>
      <c r="B726" s="24" t="s">
        <v>2776</v>
      </c>
      <c r="C726" s="24" t="s">
        <v>2785</v>
      </c>
      <c r="D726" s="24" t="s">
        <v>2784</v>
      </c>
      <c r="E726" s="24" t="s">
        <v>2786</v>
      </c>
      <c r="F726" s="65" t="s">
        <v>2787</v>
      </c>
      <c r="G726" s="67"/>
      <c r="H726" s="25"/>
      <c r="I726" s="25"/>
      <c r="J726" s="25"/>
      <c r="K726" s="25"/>
    </row>
    <row r="727" spans="1:11" ht="12.75" customHeight="1" x14ac:dyDescent="0.2">
      <c r="A727" s="26" t="s">
        <v>2788</v>
      </c>
      <c r="B727" s="27" t="s">
        <v>2789</v>
      </c>
      <c r="C727" s="27" t="s">
        <v>1453</v>
      </c>
      <c r="D727" s="27" t="s">
        <v>2790</v>
      </c>
      <c r="E727" s="27" t="s">
        <v>2791</v>
      </c>
      <c r="F727" s="66" t="s">
        <v>2792</v>
      </c>
      <c r="G727" s="68"/>
      <c r="H727" s="28"/>
      <c r="I727" s="28"/>
      <c r="J727" s="28"/>
      <c r="K727" s="28"/>
    </row>
    <row r="728" spans="1:11" ht="12.75" customHeight="1" x14ac:dyDescent="0.2">
      <c r="A728" s="23" t="s">
        <v>2793</v>
      </c>
      <c r="B728" s="24" t="s">
        <v>2789</v>
      </c>
      <c r="C728" s="24" t="s">
        <v>1824</v>
      </c>
      <c r="D728" s="24" t="s">
        <v>2790</v>
      </c>
      <c r="E728" s="24" t="s">
        <v>2794</v>
      </c>
      <c r="F728" s="65" t="s">
        <v>2795</v>
      </c>
      <c r="G728" s="67"/>
      <c r="H728" s="25"/>
      <c r="I728" s="25"/>
      <c r="J728" s="25"/>
      <c r="K728" s="25"/>
    </row>
    <row r="729" spans="1:11" ht="12.75" customHeight="1" x14ac:dyDescent="0.2">
      <c r="A729" s="26" t="s">
        <v>2796</v>
      </c>
      <c r="B729" s="27" t="s">
        <v>2789</v>
      </c>
      <c r="C729" s="27" t="s">
        <v>132</v>
      </c>
      <c r="D729" s="27" t="s">
        <v>2790</v>
      </c>
      <c r="E729" s="27" t="s">
        <v>2797</v>
      </c>
      <c r="F729" s="66" t="s">
        <v>2798</v>
      </c>
      <c r="G729" s="68"/>
      <c r="H729" s="28"/>
      <c r="I729" s="28"/>
      <c r="J729" s="28"/>
      <c r="K729" s="28"/>
    </row>
    <row r="730" spans="1:11" ht="12.75" customHeight="1" x14ac:dyDescent="0.2">
      <c r="A730" s="23" t="s">
        <v>2799</v>
      </c>
      <c r="B730" s="24" t="s">
        <v>2800</v>
      </c>
      <c r="C730" s="24" t="s">
        <v>234</v>
      </c>
      <c r="D730" s="24" t="s">
        <v>2800</v>
      </c>
      <c r="E730" s="24" t="s">
        <v>2801</v>
      </c>
      <c r="F730" s="65" t="s">
        <v>2802</v>
      </c>
      <c r="G730" s="67"/>
      <c r="H730" s="25"/>
      <c r="I730" s="25"/>
      <c r="J730" s="25"/>
      <c r="K730" s="25"/>
    </row>
    <row r="731" spans="1:11" ht="12.75" customHeight="1" x14ac:dyDescent="0.2">
      <c r="A731" s="26" t="s">
        <v>2800</v>
      </c>
      <c r="B731" s="27" t="s">
        <v>2800</v>
      </c>
      <c r="C731" s="27" t="s">
        <v>529</v>
      </c>
      <c r="D731" s="27" t="s">
        <v>2800</v>
      </c>
      <c r="E731" s="27" t="s">
        <v>2803</v>
      </c>
      <c r="F731" s="66" t="s">
        <v>134</v>
      </c>
      <c r="G731" s="68"/>
      <c r="H731" s="28"/>
      <c r="I731" s="28"/>
      <c r="J731" s="28"/>
      <c r="K731" s="28"/>
    </row>
    <row r="732" spans="1:11" ht="12.75" customHeight="1" x14ac:dyDescent="0.2">
      <c r="A732" s="23" t="s">
        <v>2804</v>
      </c>
      <c r="B732" s="24" t="s">
        <v>2800</v>
      </c>
      <c r="C732" s="24" t="s">
        <v>2805</v>
      </c>
      <c r="D732" s="24" t="s">
        <v>2800</v>
      </c>
      <c r="E732" s="24" t="s">
        <v>2806</v>
      </c>
      <c r="F732" s="65" t="s">
        <v>2807</v>
      </c>
      <c r="G732" s="67"/>
      <c r="H732" s="25"/>
      <c r="I732" s="25"/>
      <c r="J732" s="25"/>
      <c r="K732" s="25"/>
    </row>
    <row r="733" spans="1:11" ht="12.75" customHeight="1" x14ac:dyDescent="0.2">
      <c r="A733" s="26" t="s">
        <v>2808</v>
      </c>
      <c r="B733" s="27" t="s">
        <v>2800</v>
      </c>
      <c r="C733" s="27" t="s">
        <v>150</v>
      </c>
      <c r="D733" s="27" t="s">
        <v>2800</v>
      </c>
      <c r="E733" s="27" t="s">
        <v>2809</v>
      </c>
      <c r="F733" s="66" t="s">
        <v>2810</v>
      </c>
      <c r="G733" s="68"/>
      <c r="H733" s="28"/>
      <c r="I733" s="28"/>
      <c r="J733" s="28"/>
      <c r="K733" s="28"/>
    </row>
    <row r="734" spans="1:11" ht="12.75" customHeight="1" x14ac:dyDescent="0.2">
      <c r="A734" s="23" t="s">
        <v>2811</v>
      </c>
      <c r="B734" s="24" t="s">
        <v>2800</v>
      </c>
      <c r="C734" s="24" t="s">
        <v>805</v>
      </c>
      <c r="D734" s="24" t="s">
        <v>2800</v>
      </c>
      <c r="E734" s="24" t="s">
        <v>2812</v>
      </c>
      <c r="F734" s="65" t="s">
        <v>2813</v>
      </c>
      <c r="G734" s="67"/>
      <c r="H734" s="25"/>
      <c r="I734" s="25"/>
      <c r="J734" s="25"/>
      <c r="K734" s="25"/>
    </row>
    <row r="735" spans="1:11" ht="12.75" customHeight="1" x14ac:dyDescent="0.2">
      <c r="A735" s="26" t="s">
        <v>2814</v>
      </c>
      <c r="B735" s="27" t="s">
        <v>2800</v>
      </c>
      <c r="C735" s="27" t="s">
        <v>1374</v>
      </c>
      <c r="D735" s="27" t="s">
        <v>2800</v>
      </c>
      <c r="E735" s="27" t="s">
        <v>2815</v>
      </c>
      <c r="F735" s="66" t="s">
        <v>2816</v>
      </c>
      <c r="G735" s="68"/>
      <c r="H735" s="28"/>
      <c r="I735" s="28"/>
      <c r="J735" s="28"/>
      <c r="K735" s="28"/>
    </row>
    <row r="736" spans="1:11" ht="12.75" customHeight="1" x14ac:dyDescent="0.2">
      <c r="A736" s="23" t="s">
        <v>2817</v>
      </c>
      <c r="B736" s="24" t="s">
        <v>2800</v>
      </c>
      <c r="C736" s="24" t="s">
        <v>2194</v>
      </c>
      <c r="D736" s="24" t="s">
        <v>2800</v>
      </c>
      <c r="E736" s="24" t="s">
        <v>2818</v>
      </c>
      <c r="F736" s="65" t="s">
        <v>2819</v>
      </c>
      <c r="G736" s="67"/>
      <c r="H736" s="25"/>
      <c r="I736" s="25"/>
      <c r="J736" s="25"/>
      <c r="K736" s="25"/>
    </row>
    <row r="737" spans="1:11" ht="12.75" customHeight="1" x14ac:dyDescent="0.2">
      <c r="A737" s="26" t="s">
        <v>2820</v>
      </c>
      <c r="B737" s="27" t="s">
        <v>2821</v>
      </c>
      <c r="C737" s="27" t="s">
        <v>2822</v>
      </c>
      <c r="D737" s="27" t="s">
        <v>2823</v>
      </c>
      <c r="E737" s="27" t="s">
        <v>2824</v>
      </c>
      <c r="F737" s="66" t="s">
        <v>2825</v>
      </c>
      <c r="G737" s="68"/>
      <c r="H737" s="28"/>
      <c r="I737" s="28"/>
      <c r="J737" s="28"/>
      <c r="K737" s="28"/>
    </row>
    <row r="738" spans="1:11" ht="12.75" customHeight="1" x14ac:dyDescent="0.2">
      <c r="A738" s="23" t="s">
        <v>2826</v>
      </c>
      <c r="B738" s="24" t="s">
        <v>2821</v>
      </c>
      <c r="C738" s="24" t="s">
        <v>1196</v>
      </c>
      <c r="D738" s="24" t="s">
        <v>2823</v>
      </c>
      <c r="E738" s="24" t="s">
        <v>2827</v>
      </c>
      <c r="F738" s="65" t="s">
        <v>2828</v>
      </c>
      <c r="G738" s="67"/>
      <c r="H738" s="25"/>
      <c r="I738" s="25"/>
      <c r="J738" s="25"/>
      <c r="K738" s="25"/>
    </row>
    <row r="739" spans="1:11" ht="12.75" customHeight="1" x14ac:dyDescent="0.2">
      <c r="A739" s="26" t="s">
        <v>2829</v>
      </c>
      <c r="B739" s="27" t="s">
        <v>2821</v>
      </c>
      <c r="C739" s="27" t="s">
        <v>1207</v>
      </c>
      <c r="D739" s="27" t="s">
        <v>2823</v>
      </c>
      <c r="E739" s="27" t="s">
        <v>2830</v>
      </c>
      <c r="F739" s="66" t="s">
        <v>2831</v>
      </c>
      <c r="G739" s="68"/>
      <c r="H739" s="28"/>
      <c r="I739" s="28"/>
      <c r="J739" s="28"/>
      <c r="K739" s="28"/>
    </row>
    <row r="740" spans="1:11" ht="12.75" customHeight="1" x14ac:dyDescent="0.2">
      <c r="A740" s="23" t="s">
        <v>2832</v>
      </c>
      <c r="B740" s="24" t="s">
        <v>2821</v>
      </c>
      <c r="C740" s="24" t="s">
        <v>1211</v>
      </c>
      <c r="D740" s="24" t="s">
        <v>2823</v>
      </c>
      <c r="E740" s="24" t="s">
        <v>2833</v>
      </c>
      <c r="F740" s="65" t="s">
        <v>2834</v>
      </c>
      <c r="G740" s="67"/>
      <c r="H740" s="25"/>
      <c r="I740" s="25"/>
      <c r="J740" s="25"/>
      <c r="K740" s="25"/>
    </row>
    <row r="741" spans="1:11" ht="12.75" customHeight="1" x14ac:dyDescent="0.2">
      <c r="A741" s="26" t="s">
        <v>2835</v>
      </c>
      <c r="B741" s="27" t="s">
        <v>2821</v>
      </c>
      <c r="C741" s="27" t="s">
        <v>132</v>
      </c>
      <c r="D741" s="27" t="s">
        <v>2823</v>
      </c>
      <c r="E741" s="27" t="s">
        <v>2836</v>
      </c>
      <c r="F741" s="66" t="s">
        <v>134</v>
      </c>
      <c r="G741" s="68"/>
      <c r="H741" s="28"/>
      <c r="I741" s="28"/>
      <c r="J741" s="28"/>
      <c r="K741" s="28"/>
    </row>
    <row r="742" spans="1:11" ht="12.75" customHeight="1" x14ac:dyDescent="0.2">
      <c r="A742" s="23" t="s">
        <v>2837</v>
      </c>
      <c r="B742" s="24" t="s">
        <v>2821</v>
      </c>
      <c r="C742" s="24" t="s">
        <v>1217</v>
      </c>
      <c r="D742" s="24" t="s">
        <v>2823</v>
      </c>
      <c r="E742" s="24" t="s">
        <v>2838</v>
      </c>
      <c r="F742" s="65" t="s">
        <v>2839</v>
      </c>
      <c r="G742" s="67"/>
      <c r="H742" s="25"/>
      <c r="I742" s="25"/>
      <c r="J742" s="25"/>
      <c r="K742" s="25"/>
    </row>
    <row r="743" spans="1:11" ht="12.75" customHeight="1" x14ac:dyDescent="0.2">
      <c r="A743" s="26" t="s">
        <v>2840</v>
      </c>
      <c r="B743" s="27" t="s">
        <v>2821</v>
      </c>
      <c r="C743" s="27" t="s">
        <v>1240</v>
      </c>
      <c r="D743" s="27" t="s">
        <v>2823</v>
      </c>
      <c r="E743" s="27" t="s">
        <v>2841</v>
      </c>
      <c r="F743" s="66" t="s">
        <v>2842</v>
      </c>
      <c r="G743" s="68"/>
      <c r="H743" s="28"/>
      <c r="I743" s="28"/>
      <c r="J743" s="28"/>
      <c r="K743" s="28"/>
    </row>
    <row r="744" spans="1:11" ht="12.75" customHeight="1" x14ac:dyDescent="0.2">
      <c r="A744" s="23" t="s">
        <v>2843</v>
      </c>
      <c r="B744" s="24" t="s">
        <v>2844</v>
      </c>
      <c r="C744" s="24" t="s">
        <v>575</v>
      </c>
      <c r="D744" s="24" t="s">
        <v>2845</v>
      </c>
      <c r="E744" s="24" t="s">
        <v>2846</v>
      </c>
      <c r="F744" s="65" t="s">
        <v>2847</v>
      </c>
      <c r="G744" s="67"/>
      <c r="H744" s="25"/>
      <c r="I744" s="25"/>
      <c r="J744" s="25"/>
      <c r="K744" s="25"/>
    </row>
    <row r="745" spans="1:11" ht="12.75" customHeight="1" x14ac:dyDescent="0.2">
      <c r="A745" s="26" t="s">
        <v>2848</v>
      </c>
      <c r="B745" s="27" t="s">
        <v>2844</v>
      </c>
      <c r="C745" s="27" t="s">
        <v>1446</v>
      </c>
      <c r="D745" s="27" t="s">
        <v>2845</v>
      </c>
      <c r="E745" s="27" t="s">
        <v>2849</v>
      </c>
      <c r="F745" s="66" t="s">
        <v>2850</v>
      </c>
      <c r="G745" s="68"/>
      <c r="H745" s="28"/>
      <c r="I745" s="28"/>
      <c r="J745" s="28"/>
      <c r="K745" s="28"/>
    </row>
    <row r="746" spans="1:11" ht="12.75" customHeight="1" x14ac:dyDescent="0.2">
      <c r="A746" s="23" t="s">
        <v>2851</v>
      </c>
      <c r="B746" s="24" t="s">
        <v>2844</v>
      </c>
      <c r="C746" s="24" t="s">
        <v>274</v>
      </c>
      <c r="D746" s="24" t="s">
        <v>2845</v>
      </c>
      <c r="E746" s="24" t="s">
        <v>2852</v>
      </c>
      <c r="F746" s="65" t="s">
        <v>2853</v>
      </c>
      <c r="G746" s="67"/>
      <c r="H746" s="25"/>
      <c r="I746" s="25"/>
      <c r="J746" s="25"/>
      <c r="K746" s="25"/>
    </row>
    <row r="747" spans="1:11" ht="12.75" customHeight="1" x14ac:dyDescent="0.2">
      <c r="A747" s="26" t="s">
        <v>2854</v>
      </c>
      <c r="B747" s="27" t="s">
        <v>2844</v>
      </c>
      <c r="C747" s="27" t="s">
        <v>132</v>
      </c>
      <c r="D747" s="27" t="s">
        <v>2845</v>
      </c>
      <c r="E747" s="27" t="s">
        <v>2855</v>
      </c>
      <c r="F747" s="66" t="s">
        <v>134</v>
      </c>
      <c r="G747" s="68"/>
      <c r="H747" s="28"/>
      <c r="I747" s="28"/>
      <c r="J747" s="28"/>
      <c r="K747" s="28"/>
    </row>
    <row r="748" spans="1:11" ht="12.75" customHeight="1" x14ac:dyDescent="0.2">
      <c r="A748" s="23" t="s">
        <v>2856</v>
      </c>
      <c r="B748" s="24" t="s">
        <v>1240</v>
      </c>
      <c r="C748" s="24" t="s">
        <v>779</v>
      </c>
      <c r="D748" s="24" t="s">
        <v>1240</v>
      </c>
      <c r="E748" s="24" t="s">
        <v>2857</v>
      </c>
      <c r="F748" s="65" t="s">
        <v>2858</v>
      </c>
      <c r="G748" s="67"/>
      <c r="H748" s="25"/>
      <c r="I748" s="25"/>
      <c r="J748" s="25"/>
      <c r="K748" s="25"/>
    </row>
    <row r="749" spans="1:11" ht="12.75" customHeight="1" x14ac:dyDescent="0.2">
      <c r="A749" s="26" t="s">
        <v>2859</v>
      </c>
      <c r="B749" s="27" t="s">
        <v>1240</v>
      </c>
      <c r="C749" s="27" t="s">
        <v>784</v>
      </c>
      <c r="D749" s="27" t="s">
        <v>1240</v>
      </c>
      <c r="E749" s="27" t="s">
        <v>2860</v>
      </c>
      <c r="F749" s="66" t="s">
        <v>2861</v>
      </c>
      <c r="G749" s="68"/>
      <c r="H749" s="28"/>
      <c r="I749" s="28"/>
      <c r="J749" s="28"/>
      <c r="K749" s="28"/>
    </row>
    <row r="750" spans="1:11" ht="12.75" customHeight="1" x14ac:dyDescent="0.2">
      <c r="A750" s="23" t="s">
        <v>2862</v>
      </c>
      <c r="B750" s="24" t="s">
        <v>1240</v>
      </c>
      <c r="C750" s="24" t="s">
        <v>788</v>
      </c>
      <c r="D750" s="24" t="s">
        <v>1240</v>
      </c>
      <c r="E750" s="24" t="s">
        <v>2863</v>
      </c>
      <c r="F750" s="65" t="s">
        <v>2864</v>
      </c>
      <c r="G750" s="67"/>
      <c r="H750" s="25"/>
      <c r="I750" s="25"/>
      <c r="J750" s="25"/>
      <c r="K750" s="25"/>
    </row>
    <row r="751" spans="1:11" ht="12.75" customHeight="1" x14ac:dyDescent="0.2">
      <c r="A751" s="26" t="s">
        <v>2865</v>
      </c>
      <c r="B751" s="27" t="s">
        <v>1240</v>
      </c>
      <c r="C751" s="27" t="s">
        <v>792</v>
      </c>
      <c r="D751" s="27" t="s">
        <v>1240</v>
      </c>
      <c r="E751" s="27" t="s">
        <v>2866</v>
      </c>
      <c r="F751" s="66" t="s">
        <v>794</v>
      </c>
      <c r="G751" s="68"/>
      <c r="H751" s="28"/>
      <c r="I751" s="28"/>
      <c r="J751" s="28"/>
      <c r="K751" s="28"/>
    </row>
    <row r="752" spans="1:11" ht="12.75" customHeight="1" x14ac:dyDescent="0.2">
      <c r="A752" s="23" t="s">
        <v>2867</v>
      </c>
      <c r="B752" s="24" t="s">
        <v>1240</v>
      </c>
      <c r="C752" s="24" t="s">
        <v>679</v>
      </c>
      <c r="D752" s="24" t="s">
        <v>1240</v>
      </c>
      <c r="E752" s="24" t="s">
        <v>2868</v>
      </c>
      <c r="F752" s="65" t="s">
        <v>1683</v>
      </c>
      <c r="G752" s="67"/>
      <c r="H752" s="25"/>
      <c r="I752" s="25"/>
      <c r="J752" s="25"/>
      <c r="K752" s="25"/>
    </row>
    <row r="753" spans="1:11" ht="12.75" customHeight="1" x14ac:dyDescent="0.2">
      <c r="A753" s="26" t="s">
        <v>2869</v>
      </c>
      <c r="B753" s="27" t="s">
        <v>1240</v>
      </c>
      <c r="C753" s="27" t="s">
        <v>132</v>
      </c>
      <c r="D753" s="27" t="s">
        <v>1240</v>
      </c>
      <c r="E753" s="27" t="s">
        <v>2870</v>
      </c>
      <c r="F753" s="66" t="s">
        <v>134</v>
      </c>
      <c r="G753" s="68"/>
      <c r="H753" s="28"/>
      <c r="I753" s="28"/>
      <c r="J753" s="28"/>
      <c r="K753" s="28"/>
    </row>
    <row r="754" spans="1:11" ht="12.75" customHeight="1" x14ac:dyDescent="0.2">
      <c r="A754" s="23" t="s">
        <v>2871</v>
      </c>
      <c r="B754" s="24" t="s">
        <v>1240</v>
      </c>
      <c r="C754" s="24" t="s">
        <v>801</v>
      </c>
      <c r="D754" s="24" t="s">
        <v>1240</v>
      </c>
      <c r="E754" s="24" t="s">
        <v>2872</v>
      </c>
      <c r="F754" s="65" t="s">
        <v>803</v>
      </c>
      <c r="G754" s="67"/>
      <c r="H754" s="25"/>
      <c r="I754" s="25"/>
      <c r="J754" s="25"/>
      <c r="K754" s="25"/>
    </row>
    <row r="755" spans="1:11" ht="12.75" customHeight="1" x14ac:dyDescent="0.2">
      <c r="A755" s="26" t="s">
        <v>2873</v>
      </c>
      <c r="B755" s="27" t="s">
        <v>1240</v>
      </c>
      <c r="C755" s="27" t="s">
        <v>805</v>
      </c>
      <c r="D755" s="27" t="s">
        <v>1240</v>
      </c>
      <c r="E755" s="27" t="s">
        <v>2874</v>
      </c>
      <c r="F755" s="66" t="s">
        <v>2875</v>
      </c>
      <c r="G755" s="68"/>
      <c r="H755" s="28"/>
      <c r="I755" s="28"/>
      <c r="J755" s="28"/>
      <c r="K755" s="28"/>
    </row>
  </sheetData>
  <autoFilter ref="A2:K755" xr:uid="{00000000-0009-0000-0000-000003000000}"/>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T24"/>
  <sheetViews>
    <sheetView workbookViewId="0"/>
  </sheetViews>
  <sheetFormatPr defaultColWidth="12.7109375" defaultRowHeight="15.75" customHeight="1" x14ac:dyDescent="0.2"/>
  <cols>
    <col min="1" max="1" width="14.140625" customWidth="1"/>
    <col min="2" max="2" width="12.140625" customWidth="1"/>
    <col min="3" max="3" width="13.140625" customWidth="1"/>
    <col min="4" max="4" width="8.140625" customWidth="1"/>
    <col min="5" max="5" width="19.7109375" customWidth="1"/>
    <col min="6" max="6" width="11.7109375" customWidth="1"/>
    <col min="7" max="7" width="16.140625" customWidth="1"/>
    <col min="8" max="8" width="18.7109375" customWidth="1"/>
    <col min="9" max="9" width="27.140625" customWidth="1"/>
    <col min="10" max="10" width="16" customWidth="1"/>
    <col min="11" max="12" width="28.28515625" customWidth="1"/>
    <col min="13" max="13" width="19.85546875" customWidth="1"/>
    <col min="18" max="18" width="8.140625" customWidth="1"/>
    <col min="19" max="19" width="25.140625" customWidth="1"/>
    <col min="20" max="20" width="12.7109375" customWidth="1"/>
  </cols>
  <sheetData>
    <row r="1" spans="1:20" ht="15.75" customHeight="1" x14ac:dyDescent="0.2">
      <c r="A1" s="48" t="s">
        <v>2876</v>
      </c>
      <c r="B1" s="48" t="s">
        <v>2877</v>
      </c>
      <c r="C1" s="48" t="s">
        <v>2878</v>
      </c>
      <c r="D1" s="48" t="s">
        <v>2879</v>
      </c>
      <c r="E1" s="48" t="s">
        <v>2880</v>
      </c>
      <c r="F1" s="48" t="s">
        <v>2881</v>
      </c>
      <c r="G1" s="48" t="s">
        <v>2882</v>
      </c>
      <c r="H1" s="48" t="s">
        <v>2883</v>
      </c>
      <c r="I1" s="48" t="s">
        <v>2884</v>
      </c>
      <c r="J1" s="48" t="s">
        <v>2885</v>
      </c>
      <c r="K1" s="48" t="s">
        <v>2886</v>
      </c>
      <c r="L1" s="48" t="s">
        <v>2887</v>
      </c>
      <c r="M1" s="49" t="s">
        <v>2888</v>
      </c>
      <c r="N1" s="48" t="s">
        <v>2889</v>
      </c>
      <c r="O1" s="48" t="s">
        <v>2890</v>
      </c>
      <c r="P1" s="48" t="s">
        <v>2891</v>
      </c>
      <c r="Q1" s="48" t="s">
        <v>2892</v>
      </c>
      <c r="R1" s="48" t="s">
        <v>2893</v>
      </c>
      <c r="S1" s="48" t="s">
        <v>2894</v>
      </c>
      <c r="T1" s="48" t="s">
        <v>2895</v>
      </c>
    </row>
    <row r="2" spans="1:20" ht="15.75" customHeight="1" x14ac:dyDescent="0.2">
      <c r="A2" s="50" t="s">
        <v>2896</v>
      </c>
      <c r="B2" s="50" t="s">
        <v>2897</v>
      </c>
      <c r="C2" s="50" t="s">
        <v>2898</v>
      </c>
      <c r="D2" s="50" t="s">
        <v>2899</v>
      </c>
      <c r="E2" s="51" t="s">
        <v>2900</v>
      </c>
      <c r="F2" s="50" t="str">
        <f>CONCATENATE(B2," ",C2," ",D2)</f>
        <v>C9:C36 equal to Done BO</v>
      </c>
      <c r="G2" s="50">
        <v>3</v>
      </c>
      <c r="H2" s="50">
        <v>3</v>
      </c>
      <c r="I2" s="50" t="s">
        <v>2901</v>
      </c>
      <c r="J2" s="50" t="s">
        <v>2901</v>
      </c>
      <c r="K2" s="52"/>
      <c r="L2" s="50"/>
      <c r="N2" s="52" t="b">
        <v>0</v>
      </c>
      <c r="O2" s="52" t="b">
        <v>0</v>
      </c>
      <c r="R2" s="52" t="b">
        <v>0</v>
      </c>
    </row>
    <row r="3" spans="1:20" ht="15.75" customHeight="1" x14ac:dyDescent="0.2">
      <c r="A3" s="50"/>
      <c r="B3" s="51"/>
      <c r="C3" s="51"/>
      <c r="D3" s="51"/>
      <c r="E3" s="51"/>
      <c r="F3" s="51"/>
      <c r="G3" s="51"/>
      <c r="H3" s="51"/>
      <c r="I3" s="51"/>
      <c r="J3" s="51"/>
      <c r="K3" s="50"/>
      <c r="L3" s="50"/>
    </row>
    <row r="4" spans="1:20" ht="15.75" customHeight="1" x14ac:dyDescent="0.2">
      <c r="A4" s="50"/>
      <c r="B4" s="50"/>
      <c r="C4" s="50"/>
      <c r="D4" s="50"/>
      <c r="E4" s="50"/>
      <c r="F4" s="50"/>
      <c r="G4" s="50"/>
      <c r="H4" s="50"/>
      <c r="I4" s="50"/>
      <c r="J4" s="50"/>
      <c r="K4" s="50"/>
      <c r="L4" s="50"/>
    </row>
    <row r="5" spans="1:20" ht="15.75" customHeight="1" x14ac:dyDescent="0.2">
      <c r="A5" s="50"/>
      <c r="B5" s="50"/>
      <c r="C5" s="50"/>
      <c r="D5" s="50"/>
      <c r="E5" s="50"/>
      <c r="F5" s="50"/>
      <c r="G5" s="50"/>
      <c r="H5" s="50"/>
      <c r="I5" s="50"/>
      <c r="J5" s="50"/>
      <c r="K5" s="50"/>
      <c r="L5" s="50"/>
    </row>
    <row r="6" spans="1:20" ht="15.75" customHeight="1" x14ac:dyDescent="0.2">
      <c r="A6" s="50"/>
      <c r="B6" s="50"/>
      <c r="C6" s="50"/>
      <c r="D6" s="50"/>
      <c r="E6" s="50"/>
      <c r="F6" s="50"/>
      <c r="G6" s="50"/>
      <c r="H6" s="50"/>
      <c r="I6" s="50"/>
      <c r="J6" s="50"/>
      <c r="K6" s="50"/>
      <c r="L6" s="50"/>
    </row>
    <row r="7" spans="1:20" ht="15.75" customHeight="1" x14ac:dyDescent="0.2">
      <c r="A7" s="50"/>
      <c r="B7" s="50"/>
      <c r="C7" s="50"/>
      <c r="D7" s="50"/>
      <c r="E7" s="50"/>
      <c r="F7" s="50"/>
      <c r="G7" s="50"/>
      <c r="H7" s="50"/>
      <c r="I7" s="50"/>
      <c r="J7" s="50"/>
      <c r="K7" s="50"/>
      <c r="L7" s="50"/>
    </row>
    <row r="8" spans="1:20" ht="15.75" customHeight="1" x14ac:dyDescent="0.2">
      <c r="A8" s="50"/>
      <c r="B8" s="50"/>
      <c r="C8" s="50"/>
      <c r="D8" s="50"/>
      <c r="E8" s="50"/>
      <c r="F8" s="50"/>
      <c r="G8" s="50"/>
      <c r="H8" s="50"/>
      <c r="I8" s="50"/>
      <c r="J8" s="50"/>
      <c r="K8" s="50"/>
      <c r="L8" s="50"/>
    </row>
    <row r="9" spans="1:20" ht="15.75" customHeight="1" x14ac:dyDescent="0.2">
      <c r="A9" s="50"/>
      <c r="B9" s="50"/>
      <c r="C9" s="50"/>
      <c r="D9" s="50"/>
      <c r="E9" s="50"/>
      <c r="F9" s="50"/>
      <c r="G9" s="50"/>
      <c r="H9" s="50"/>
      <c r="I9" s="50"/>
      <c r="J9" s="50"/>
      <c r="K9" s="50"/>
      <c r="L9" s="50"/>
    </row>
    <row r="10" spans="1:20" ht="15.75" customHeight="1" x14ac:dyDescent="0.2">
      <c r="A10" s="50"/>
      <c r="B10" s="50"/>
      <c r="C10" s="50"/>
      <c r="D10" s="50"/>
      <c r="E10" s="50"/>
      <c r="F10" s="50"/>
      <c r="G10" s="50"/>
      <c r="H10" s="50"/>
      <c r="I10" s="50"/>
      <c r="J10" s="50"/>
      <c r="K10" s="50"/>
      <c r="L10" s="50"/>
    </row>
    <row r="11" spans="1:20" ht="15.75" customHeight="1" x14ac:dyDescent="0.2">
      <c r="A11" s="50"/>
      <c r="B11" s="50"/>
      <c r="C11" s="50"/>
      <c r="D11" s="50"/>
      <c r="E11" s="50"/>
      <c r="F11" s="50"/>
      <c r="G11" s="50"/>
      <c r="H11" s="50"/>
      <c r="I11" s="50"/>
      <c r="J11" s="50"/>
      <c r="K11" s="50"/>
      <c r="L11" s="50"/>
    </row>
    <row r="12" spans="1:20" ht="15.75" customHeight="1" x14ac:dyDescent="0.2">
      <c r="A12" s="50"/>
      <c r="B12" s="50"/>
      <c r="C12" s="50"/>
      <c r="D12" s="50"/>
      <c r="E12" s="50"/>
      <c r="F12" s="50"/>
      <c r="G12" s="50"/>
      <c r="H12" s="50"/>
      <c r="I12" s="50"/>
      <c r="J12" s="50"/>
      <c r="K12" s="50"/>
      <c r="L12" s="50"/>
    </row>
    <row r="13" spans="1:20" ht="15.75" customHeight="1" x14ac:dyDescent="0.2">
      <c r="A13" s="50"/>
      <c r="B13" s="50"/>
      <c r="C13" s="50"/>
      <c r="D13" s="50"/>
      <c r="E13" s="50"/>
      <c r="F13" s="50"/>
      <c r="G13" s="50"/>
      <c r="H13" s="50"/>
      <c r="I13" s="50"/>
      <c r="J13" s="50"/>
      <c r="K13" s="50"/>
      <c r="L13" s="50"/>
    </row>
    <row r="14" spans="1:20" ht="15.75" customHeight="1" x14ac:dyDescent="0.2">
      <c r="A14" s="50"/>
      <c r="B14" s="50"/>
      <c r="C14" s="50"/>
      <c r="D14" s="50"/>
      <c r="E14" s="50"/>
      <c r="F14" s="50"/>
      <c r="G14" s="50"/>
      <c r="H14" s="50"/>
      <c r="I14" s="50"/>
      <c r="J14" s="50"/>
      <c r="K14" s="50"/>
      <c r="L14" s="50"/>
    </row>
    <row r="15" spans="1:20" ht="15.75" customHeight="1" x14ac:dyDescent="0.2">
      <c r="A15" s="50"/>
      <c r="B15" s="50"/>
      <c r="C15" s="50"/>
      <c r="D15" s="50"/>
      <c r="E15" s="50"/>
      <c r="F15" s="50"/>
      <c r="G15" s="50"/>
      <c r="H15" s="50"/>
      <c r="I15" s="50"/>
      <c r="J15" s="50"/>
      <c r="K15" s="50"/>
      <c r="L15" s="50"/>
    </row>
    <row r="16" spans="1:20" ht="15.75" customHeight="1" x14ac:dyDescent="0.2">
      <c r="A16" s="50"/>
      <c r="B16" s="50"/>
      <c r="C16" s="50"/>
      <c r="D16" s="50"/>
      <c r="E16" s="50"/>
      <c r="F16" s="50"/>
      <c r="G16" s="50"/>
      <c r="H16" s="50"/>
      <c r="I16" s="50"/>
      <c r="J16" s="50"/>
      <c r="K16" s="50"/>
      <c r="L16" s="50"/>
    </row>
    <row r="17" spans="1:12" ht="15.75" customHeight="1" x14ac:dyDescent="0.2">
      <c r="A17" s="50"/>
      <c r="B17" s="50"/>
      <c r="C17" s="50"/>
      <c r="D17" s="50"/>
      <c r="E17" s="50"/>
      <c r="F17" s="50"/>
      <c r="G17" s="50"/>
      <c r="H17" s="50"/>
      <c r="I17" s="50"/>
      <c r="J17" s="50"/>
      <c r="K17" s="50"/>
      <c r="L17" s="50"/>
    </row>
    <row r="18" spans="1:12" ht="15.75" customHeight="1" x14ac:dyDescent="0.2">
      <c r="A18" s="50"/>
      <c r="B18" s="50"/>
      <c r="C18" s="50"/>
      <c r="D18" s="50"/>
      <c r="E18" s="50"/>
      <c r="F18" s="50"/>
      <c r="G18" s="50"/>
      <c r="H18" s="50"/>
      <c r="I18" s="50"/>
      <c r="J18" s="50"/>
      <c r="K18" s="50"/>
      <c r="L18" s="50"/>
    </row>
    <row r="19" spans="1:12" ht="15.75" customHeight="1" x14ac:dyDescent="0.2">
      <c r="A19" s="50"/>
      <c r="B19" s="50"/>
      <c r="C19" s="50"/>
      <c r="D19" s="50"/>
      <c r="E19" s="50"/>
      <c r="F19" s="50"/>
      <c r="G19" s="50"/>
      <c r="H19" s="50"/>
      <c r="I19" s="50"/>
      <c r="J19" s="50"/>
      <c r="K19" s="50"/>
      <c r="L19" s="50"/>
    </row>
    <row r="20" spans="1:12" ht="15.75" customHeight="1" x14ac:dyDescent="0.2">
      <c r="A20" s="50"/>
      <c r="B20" s="50"/>
      <c r="C20" s="50"/>
      <c r="D20" s="50"/>
      <c r="E20" s="50"/>
      <c r="F20" s="50"/>
      <c r="G20" s="50"/>
      <c r="H20" s="50"/>
      <c r="I20" s="50"/>
      <c r="J20" s="50"/>
      <c r="K20" s="50"/>
      <c r="L20" s="50"/>
    </row>
    <row r="21" spans="1:12" ht="15.75" customHeight="1" x14ac:dyDescent="0.2">
      <c r="A21" s="50"/>
      <c r="B21" s="50"/>
      <c r="C21" s="50"/>
      <c r="D21" s="50"/>
      <c r="E21" s="50"/>
      <c r="F21" s="50"/>
      <c r="G21" s="50"/>
      <c r="H21" s="50"/>
      <c r="I21" s="50"/>
      <c r="J21" s="50"/>
      <c r="K21" s="50"/>
      <c r="L21" s="50"/>
    </row>
    <row r="22" spans="1:12" ht="15.75" customHeight="1" x14ac:dyDescent="0.2">
      <c r="A22" s="50"/>
      <c r="B22" s="50"/>
      <c r="C22" s="50"/>
      <c r="D22" s="50"/>
      <c r="E22" s="50"/>
      <c r="F22" s="50"/>
      <c r="G22" s="50"/>
      <c r="H22" s="50"/>
      <c r="I22" s="50"/>
      <c r="J22" s="50"/>
      <c r="K22" s="50"/>
      <c r="L22" s="50"/>
    </row>
    <row r="23" spans="1:12" ht="15.75" customHeight="1" x14ac:dyDescent="0.2">
      <c r="A23" s="50"/>
      <c r="B23" s="50"/>
      <c r="C23" s="50"/>
      <c r="D23" s="50"/>
      <c r="E23" s="50"/>
      <c r="F23" s="50"/>
      <c r="G23" s="50"/>
      <c r="H23" s="50"/>
      <c r="I23" s="50"/>
      <c r="J23" s="50"/>
      <c r="K23" s="50"/>
      <c r="L23" s="50"/>
    </row>
    <row r="24" spans="1:12" ht="15.75" customHeight="1" x14ac:dyDescent="0.2">
      <c r="A24" s="50"/>
      <c r="B24" s="50"/>
      <c r="C24" s="50"/>
      <c r="D24" s="50"/>
      <c r="E24" s="50"/>
      <c r="F24" s="50"/>
      <c r="G24" s="50"/>
      <c r="H24" s="50"/>
      <c r="I24" s="50"/>
      <c r="J24" s="50"/>
      <c r="K24" s="50"/>
      <c r="L24" s="50"/>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D7D8B"/>
    <outlinePr summaryBelow="0" summaryRight="0"/>
  </sheetPr>
  <dimension ref="A1:AB20"/>
  <sheetViews>
    <sheetView workbookViewId="0">
      <pane ySplit="4" topLeftCell="A5" activePane="bottomLeft" state="frozen"/>
      <selection pane="bottomLeft"/>
    </sheetView>
  </sheetViews>
  <sheetFormatPr defaultColWidth="12.7109375" defaultRowHeight="15.75" customHeight="1" x14ac:dyDescent="0.2"/>
  <cols>
    <col min="1" max="1" width="35.42578125" customWidth="1"/>
    <col min="2" max="2" width="29.28515625" customWidth="1"/>
    <col min="3" max="3" width="24.42578125" customWidth="1"/>
    <col min="4" max="4" width="24.28515625" customWidth="1"/>
    <col min="5" max="5" width="29.7109375" customWidth="1"/>
    <col min="6" max="6" width="69.7109375" customWidth="1"/>
    <col min="7" max="7" width="15.28515625" customWidth="1"/>
    <col min="8" max="8" width="12.42578125" customWidth="1"/>
    <col min="9" max="9" width="21.140625" customWidth="1"/>
    <col min="10" max="10" width="13" customWidth="1"/>
    <col min="11" max="11" width="9.28515625" customWidth="1"/>
    <col min="12" max="12" width="15.7109375" customWidth="1"/>
    <col min="13" max="13" width="17.28515625" customWidth="1"/>
    <col min="14" max="14" width="36" customWidth="1"/>
    <col min="15" max="15" width="24.85546875" customWidth="1"/>
    <col min="16" max="16" width="2.140625" customWidth="1"/>
    <col min="17" max="17" width="1.7109375" customWidth="1"/>
    <col min="18" max="18" width="11.7109375" customWidth="1"/>
    <col min="19" max="19" width="9" customWidth="1"/>
    <col min="20" max="20" width="12" customWidth="1"/>
    <col min="21" max="21" width="6.42578125" customWidth="1"/>
    <col min="22" max="22" width="12.42578125" customWidth="1"/>
    <col min="23" max="23" width="14.140625" customWidth="1"/>
    <col min="24" max="25" width="9.140625" customWidth="1"/>
    <col min="26" max="26" width="11.7109375" customWidth="1"/>
    <col min="27" max="28" width="10" customWidth="1"/>
  </cols>
  <sheetData>
    <row r="1" spans="1:28" ht="15" customHeight="1" x14ac:dyDescent="0.2">
      <c r="A1" s="58" t="s">
        <v>2902</v>
      </c>
      <c r="B1" s="90"/>
      <c r="C1" s="89"/>
      <c r="D1" s="89"/>
      <c r="E1" s="89"/>
      <c r="F1" s="89"/>
      <c r="G1" s="89"/>
      <c r="H1" s="89"/>
      <c r="I1" s="89"/>
      <c r="J1" s="89"/>
      <c r="K1" s="89"/>
      <c r="L1" s="89"/>
      <c r="M1" s="89"/>
      <c r="N1" s="89"/>
      <c r="O1" s="89"/>
      <c r="P1" s="89"/>
      <c r="Q1" s="89"/>
      <c r="R1" s="89"/>
      <c r="S1" s="89"/>
      <c r="T1" s="89"/>
      <c r="U1" s="89"/>
      <c r="V1" s="89"/>
      <c r="W1" s="89"/>
      <c r="X1" s="89"/>
      <c r="Y1" s="89"/>
      <c r="Z1" s="89"/>
      <c r="AA1" s="89"/>
      <c r="AB1" s="89"/>
    </row>
    <row r="2" spans="1:28" ht="31.5" customHeight="1" x14ac:dyDescent="0.25">
      <c r="A2" s="31" t="s">
        <v>2903</v>
      </c>
      <c r="B2" s="32" t="s">
        <v>2904</v>
      </c>
      <c r="C2" s="32" t="s">
        <v>2905</v>
      </c>
      <c r="D2" s="32" t="s">
        <v>2906</v>
      </c>
      <c r="E2" s="33" t="s">
        <v>2907</v>
      </c>
      <c r="F2" s="33" t="s">
        <v>2908</v>
      </c>
      <c r="G2" s="32" t="s">
        <v>2909</v>
      </c>
      <c r="H2" s="32" t="s">
        <v>2910</v>
      </c>
      <c r="I2" s="32" t="s">
        <v>2911</v>
      </c>
      <c r="J2" s="32" t="s">
        <v>2912</v>
      </c>
      <c r="K2" s="32" t="s">
        <v>2913</v>
      </c>
      <c r="L2" s="34" t="s">
        <v>2914</v>
      </c>
      <c r="M2" s="33" t="s">
        <v>2915</v>
      </c>
      <c r="N2" s="33" t="s">
        <v>2916</v>
      </c>
      <c r="O2" s="88"/>
      <c r="P2" s="89"/>
      <c r="Q2" s="89"/>
      <c r="R2" s="89"/>
      <c r="S2" s="89"/>
      <c r="T2" s="89"/>
      <c r="U2" s="89"/>
      <c r="V2" s="89"/>
      <c r="W2" s="89"/>
      <c r="X2" s="89"/>
      <c r="Y2" s="89"/>
      <c r="Z2" s="89"/>
      <c r="AA2" s="89"/>
      <c r="AB2" s="89"/>
    </row>
    <row r="3" spans="1:28" ht="36.950000000000003" customHeight="1" x14ac:dyDescent="0.2">
      <c r="A3" s="35" t="s">
        <v>2917</v>
      </c>
      <c r="B3" s="36" t="s">
        <v>2918</v>
      </c>
      <c r="C3" s="36" t="s">
        <v>2919</v>
      </c>
      <c r="D3" s="37" t="s">
        <v>2920</v>
      </c>
      <c r="E3" s="38" t="s">
        <v>2921</v>
      </c>
      <c r="F3" s="38" t="s">
        <v>2922</v>
      </c>
      <c r="G3" s="39"/>
      <c r="H3" s="39"/>
      <c r="I3" s="39"/>
      <c r="J3" s="39"/>
      <c r="K3" s="39"/>
      <c r="L3" s="39"/>
      <c r="M3" s="40"/>
      <c r="N3" s="38" t="s">
        <v>2923</v>
      </c>
      <c r="O3" s="39"/>
      <c r="P3" s="39"/>
      <c r="Q3" s="39"/>
      <c r="R3" s="39"/>
      <c r="S3" s="39"/>
      <c r="T3" s="39"/>
      <c r="U3" s="39"/>
      <c r="V3" s="39"/>
      <c r="W3" s="39"/>
      <c r="X3" s="39"/>
      <c r="Y3" s="39"/>
      <c r="Z3" s="39"/>
      <c r="AA3" s="39"/>
      <c r="AB3" s="39"/>
    </row>
    <row r="4" spans="1:28" ht="44.1" hidden="1" customHeight="1" x14ac:dyDescent="0.2">
      <c r="A4" s="41"/>
      <c r="B4" s="42"/>
      <c r="C4" s="42"/>
      <c r="D4" s="43"/>
      <c r="E4" s="44"/>
      <c r="F4" s="45" t="s">
        <v>2924</v>
      </c>
      <c r="G4" s="46"/>
      <c r="H4" s="46"/>
      <c r="I4" s="46"/>
      <c r="J4" s="46"/>
      <c r="K4" s="46"/>
      <c r="L4" s="47"/>
      <c r="M4" s="47"/>
      <c r="N4" s="47" t="s">
        <v>2925</v>
      </c>
      <c r="O4" s="46"/>
      <c r="P4" s="46"/>
      <c r="Q4" s="46"/>
      <c r="R4" s="46"/>
      <c r="S4" s="46"/>
      <c r="T4" s="46"/>
      <c r="U4" s="46"/>
      <c r="V4" s="46"/>
      <c r="W4" s="46"/>
      <c r="X4" s="46"/>
      <c r="Y4" s="46"/>
      <c r="Z4" s="46"/>
      <c r="AA4" s="46"/>
      <c r="AB4" s="46"/>
    </row>
    <row r="5" spans="1:28" ht="90" customHeight="1" x14ac:dyDescent="0.2">
      <c r="A5" s="73" t="s">
        <v>2926</v>
      </c>
      <c r="B5" s="74" t="s">
        <v>2926</v>
      </c>
      <c r="C5" s="74" t="s">
        <v>103</v>
      </c>
      <c r="D5" s="74" t="s">
        <v>104</v>
      </c>
      <c r="E5" s="75" t="s">
        <v>2927</v>
      </c>
      <c r="F5" s="76" t="str">
        <f t="shared" ref="F5:F20" si="0">_xlfn.TEXTJOIN("",TRUE,R5,I5,";",S5,G5,";",T5,H5,";",U5,C5,";",V5,J5,";",W5,IF(O5,B5,P5),IF(O5,B5,B5),IF(O5,B5,Q5),";",X5,D5,";",Y5,K5,";",Z5,L5,";",AA5,M5,";",AB5,E5,";")</f>
        <v>CategoryFull=GUNS-RIFLE;Category=GUNS;SubCategory=RIFLE;CatID=GUNRif;UserCategory=;VendorCategory=_Rifle Krag Joergensen-;SourceID=WWI Firearms;UserData=;Explanations=Rifles, single shot and semi-automatic.;Synonyms=rifle, mauser, casull, arisaka, luger, carbine, powell, sniper, hunting, semi-automatic;OpenTier=Krag-Joergensen-bolt action-semi automatic-Calibre various-1889 to 1945-Norway;</v>
      </c>
      <c r="G5" s="74" t="str">
        <f>VLOOKUP($C5,ImportRanges!A:C,2,FALSE)</f>
        <v>GUNS</v>
      </c>
      <c r="H5" s="74" t="str">
        <f>VLOOKUP($C5,ImportRanges!A:C,3,FALSE)</f>
        <v>RIFLE</v>
      </c>
      <c r="I5" s="77" t="str">
        <f t="shared" ref="I5:I20" si="1">_xlfn.TEXTJOIN("-",TRUE,G5,H5)</f>
        <v>GUNS-RIFLE</v>
      </c>
      <c r="J5" s="75"/>
      <c r="K5" s="75"/>
      <c r="L5" s="74" t="str">
        <f>VLOOKUP($C5,ImportRanges!A:E,5,FALSE)</f>
        <v>Rifles, single shot and semi-automatic.</v>
      </c>
      <c r="M5" s="74" t="str">
        <f>VLOOKUP($C5,ImportRanges!A:F,6,FALSE)</f>
        <v>rifle, mauser, casull, arisaka, luger, carbine, powell, sniper, hunting, semi-automatic</v>
      </c>
      <c r="N5" s="74" t="s">
        <v>2925</v>
      </c>
      <c r="O5" s="78" t="b">
        <f t="shared" ref="O5:O20" si="2">ISBLANK(B5)</f>
        <v>0</v>
      </c>
      <c r="P5" s="74" t="s">
        <v>2928</v>
      </c>
      <c r="Q5" s="74" t="s">
        <v>2929</v>
      </c>
      <c r="R5" s="74" t="s">
        <v>2911</v>
      </c>
      <c r="S5" s="74" t="s">
        <v>2909</v>
      </c>
      <c r="T5" s="74" t="s">
        <v>2910</v>
      </c>
      <c r="U5" s="74" t="s">
        <v>2905</v>
      </c>
      <c r="V5" s="74" t="s">
        <v>2912</v>
      </c>
      <c r="W5" s="74" t="s">
        <v>2904</v>
      </c>
      <c r="X5" s="74" t="s">
        <v>2906</v>
      </c>
      <c r="Y5" s="74" t="s">
        <v>2913</v>
      </c>
      <c r="Z5" s="74" t="s">
        <v>2914</v>
      </c>
      <c r="AA5" s="74" t="s">
        <v>2915</v>
      </c>
      <c r="AB5" s="74" t="s">
        <v>2907</v>
      </c>
    </row>
    <row r="6" spans="1:28" ht="89.25" customHeight="1" x14ac:dyDescent="0.2">
      <c r="A6" s="61" t="s">
        <v>2926</v>
      </c>
      <c r="B6" s="79" t="s">
        <v>2926</v>
      </c>
      <c r="C6" s="79" t="s">
        <v>106</v>
      </c>
      <c r="D6" s="79" t="s">
        <v>104</v>
      </c>
      <c r="E6" s="80" t="s">
        <v>2927</v>
      </c>
      <c r="F6" s="76" t="str">
        <f t="shared" si="0"/>
        <v>CategoryFull=GUNS-MECHANISM;Category=GUNS;SubCategory=MECHANISM;CatID=GUNMech;UserCategory=;VendorCategory=_Rifle Krag Joergensen-;SourceID=WWI Firearms;UserData=;Explanations=Gun various mechanical sounds, clips, cocking, bolt slides.;Synonyms=clip, cocking, gun rattle, bolt slide, magazine, bullet loading, gun cock;OpenTier=Krag-Joergensen-bolt action-semi automatic-Calibre various-1889 to 1945-Norway;</v>
      </c>
      <c r="G6" s="79" t="str">
        <f>VLOOKUP($C6,ImportRanges!A:C,2,FALSE)</f>
        <v>GUNS</v>
      </c>
      <c r="H6" s="79" t="str">
        <f>VLOOKUP($C6,ImportRanges!A:C,3,FALSE)</f>
        <v>MECHANISM</v>
      </c>
      <c r="I6" s="81" t="str">
        <f t="shared" si="1"/>
        <v>GUNS-MECHANISM</v>
      </c>
      <c r="J6" s="80"/>
      <c r="K6" s="80"/>
      <c r="L6" s="79" t="str">
        <f>VLOOKUP($C6,ImportRanges!A:E,5,FALSE)</f>
        <v>Gun various mechanical sounds, clips, cocking, bolt slides.</v>
      </c>
      <c r="M6" s="79" t="str">
        <f>VLOOKUP($C6,ImportRanges!A:F,6,FALSE)</f>
        <v>clip, cocking, gun rattle, bolt slide, magazine, bullet loading, gun cock</v>
      </c>
      <c r="N6" s="79" t="s">
        <v>2925</v>
      </c>
      <c r="O6" s="82" t="b">
        <f t="shared" si="2"/>
        <v>0</v>
      </c>
      <c r="P6" s="79" t="s">
        <v>2928</v>
      </c>
      <c r="Q6" s="79" t="s">
        <v>2929</v>
      </c>
      <c r="R6" s="79" t="s">
        <v>2911</v>
      </c>
      <c r="S6" s="79" t="s">
        <v>2909</v>
      </c>
      <c r="T6" s="79" t="s">
        <v>2910</v>
      </c>
      <c r="U6" s="79" t="s">
        <v>2905</v>
      </c>
      <c r="V6" s="79" t="s">
        <v>2912</v>
      </c>
      <c r="W6" s="79" t="s">
        <v>2904</v>
      </c>
      <c r="X6" s="79" t="s">
        <v>2906</v>
      </c>
      <c r="Y6" s="79" t="s">
        <v>2913</v>
      </c>
      <c r="Z6" s="79" t="s">
        <v>2914</v>
      </c>
      <c r="AA6" s="79" t="s">
        <v>2915</v>
      </c>
      <c r="AB6" s="79" t="s">
        <v>2907</v>
      </c>
    </row>
    <row r="7" spans="1:28" ht="90" customHeight="1" x14ac:dyDescent="0.2">
      <c r="A7" s="73" t="s">
        <v>2930</v>
      </c>
      <c r="B7" s="74" t="s">
        <v>2930</v>
      </c>
      <c r="C7" s="74" t="s">
        <v>103</v>
      </c>
      <c r="D7" s="74" t="s">
        <v>104</v>
      </c>
      <c r="E7" s="75" t="s">
        <v>2931</v>
      </c>
      <c r="F7" s="76" t="str">
        <f t="shared" si="0"/>
        <v>CategoryFull=GUNS-RIFLE;Category=GUNS;SubCategory=RIFLE;CatID=GUNRif;UserCategory=;VendorCategory=_Rifle Lee Enfield No4 MKI-;SourceID=WWI Firearms;UserData=;Explanations=Rifles, single shot and semi-automatic.;Synonyms=rifle, mauser, casull, arisaka, luger, carbine, powell, sniper, hunting, semi-automatic;OpenTier=Lee-Enfield No4 MKI-bolt action-semi automatic-Calibre .303 mk vii-1895 to 1957-United Kingdom;</v>
      </c>
      <c r="G7" s="74" t="str">
        <f>VLOOKUP($C7,ImportRanges!A:C,2,FALSE)</f>
        <v>GUNS</v>
      </c>
      <c r="H7" s="74" t="str">
        <f>VLOOKUP($C7,ImportRanges!A:C,3,FALSE)</f>
        <v>RIFLE</v>
      </c>
      <c r="I7" s="77" t="str">
        <f t="shared" si="1"/>
        <v>GUNS-RIFLE</v>
      </c>
      <c r="J7" s="75"/>
      <c r="K7" s="75"/>
      <c r="L7" s="74" t="str">
        <f>VLOOKUP($C7,ImportRanges!A:E,5,FALSE)</f>
        <v>Rifles, single shot and semi-automatic.</v>
      </c>
      <c r="M7" s="74" t="str">
        <f>VLOOKUP($C7,ImportRanges!A:F,6,FALSE)</f>
        <v>rifle, mauser, casull, arisaka, luger, carbine, powell, sniper, hunting, semi-automatic</v>
      </c>
      <c r="N7" s="74" t="s">
        <v>2925</v>
      </c>
      <c r="O7" s="78" t="b">
        <f t="shared" si="2"/>
        <v>0</v>
      </c>
      <c r="P7" s="74" t="s">
        <v>2928</v>
      </c>
      <c r="Q7" s="74" t="s">
        <v>2929</v>
      </c>
      <c r="R7" s="74" t="s">
        <v>2911</v>
      </c>
      <c r="S7" s="74" t="s">
        <v>2909</v>
      </c>
      <c r="T7" s="74" t="s">
        <v>2910</v>
      </c>
      <c r="U7" s="74" t="s">
        <v>2905</v>
      </c>
      <c r="V7" s="74" t="s">
        <v>2912</v>
      </c>
      <c r="W7" s="74" t="s">
        <v>2904</v>
      </c>
      <c r="X7" s="74" t="s">
        <v>2906</v>
      </c>
      <c r="Y7" s="74" t="s">
        <v>2913</v>
      </c>
      <c r="Z7" s="74" t="s">
        <v>2914</v>
      </c>
      <c r="AA7" s="74" t="s">
        <v>2915</v>
      </c>
      <c r="AB7" s="74" t="s">
        <v>2907</v>
      </c>
    </row>
    <row r="8" spans="1:28" ht="89.25" customHeight="1" x14ac:dyDescent="0.2">
      <c r="A8" s="61" t="s">
        <v>2930</v>
      </c>
      <c r="B8" s="79" t="s">
        <v>2930</v>
      </c>
      <c r="C8" s="79" t="s">
        <v>106</v>
      </c>
      <c r="D8" s="79" t="s">
        <v>104</v>
      </c>
      <c r="E8" s="80" t="s">
        <v>2931</v>
      </c>
      <c r="F8" s="76" t="str">
        <f t="shared" si="0"/>
        <v>CategoryFull=GUNS-MECHANISM;Category=GUNS;SubCategory=MECHANISM;CatID=GUNMech;UserCategory=;VendorCategory=_Rifle Lee Enfield No4 MKI-;SourceID=WWI Firearms;UserData=;Explanations=Gun various mechanical sounds, clips, cocking, bolt slides.;Synonyms=clip, cocking, gun rattle, bolt slide, magazine, bullet loading, gun cock;OpenTier=Lee-Enfield No4 MKI-bolt action-semi automatic-Calibre .303 mk vii-1895 to 1957-United Kingdom;</v>
      </c>
      <c r="G8" s="79" t="str">
        <f>VLOOKUP($C8,ImportRanges!A:C,2,FALSE)</f>
        <v>GUNS</v>
      </c>
      <c r="H8" s="79" t="str">
        <f>VLOOKUP($C8,ImportRanges!A:C,3,FALSE)</f>
        <v>MECHANISM</v>
      </c>
      <c r="I8" s="81" t="str">
        <f t="shared" si="1"/>
        <v>GUNS-MECHANISM</v>
      </c>
      <c r="J8" s="80"/>
      <c r="K8" s="80"/>
      <c r="L8" s="79" t="str">
        <f>VLOOKUP($C8,ImportRanges!A:E,5,FALSE)</f>
        <v>Gun various mechanical sounds, clips, cocking, bolt slides.</v>
      </c>
      <c r="M8" s="79" t="str">
        <f>VLOOKUP($C8,ImportRanges!A:F,6,FALSE)</f>
        <v>clip, cocking, gun rattle, bolt slide, magazine, bullet loading, gun cock</v>
      </c>
      <c r="N8" s="79" t="s">
        <v>2925</v>
      </c>
      <c r="O8" s="82" t="b">
        <f t="shared" si="2"/>
        <v>0</v>
      </c>
      <c r="P8" s="79" t="s">
        <v>2928</v>
      </c>
      <c r="Q8" s="79" t="s">
        <v>2929</v>
      </c>
      <c r="R8" s="79" t="s">
        <v>2911</v>
      </c>
      <c r="S8" s="79" t="s">
        <v>2909</v>
      </c>
      <c r="T8" s="79" t="s">
        <v>2910</v>
      </c>
      <c r="U8" s="79" t="s">
        <v>2905</v>
      </c>
      <c r="V8" s="79" t="s">
        <v>2912</v>
      </c>
      <c r="W8" s="79" t="s">
        <v>2904</v>
      </c>
      <c r="X8" s="79" t="s">
        <v>2906</v>
      </c>
      <c r="Y8" s="79" t="s">
        <v>2913</v>
      </c>
      <c r="Z8" s="79" t="s">
        <v>2914</v>
      </c>
      <c r="AA8" s="79" t="s">
        <v>2915</v>
      </c>
      <c r="AB8" s="79" t="s">
        <v>2907</v>
      </c>
    </row>
    <row r="9" spans="1:28" ht="90" customHeight="1" x14ac:dyDescent="0.2">
      <c r="A9" s="73" t="s">
        <v>2932</v>
      </c>
      <c r="B9" s="74" t="s">
        <v>2932</v>
      </c>
      <c r="C9" s="74" t="s">
        <v>103</v>
      </c>
      <c r="D9" s="74" t="s">
        <v>104</v>
      </c>
      <c r="E9" s="75" t="s">
        <v>2933</v>
      </c>
      <c r="F9" s="76" t="str">
        <f t="shared" si="0"/>
        <v>CategoryFull=GUNS-RIFLE;Category=GUNS;SubCategory=RIFLE;CatID=GUNRif;UserCategory=;VendorCategory=_Rifle Enfield M1917-;SourceID=WWI Firearms;UserData=;Explanations=Rifles, single shot and semi-automatic.;Synonyms=rifle, mauser, casull, arisaka, luger, carbine, powell, sniper, hunting, semi-automatic;OpenTier=Enfield M1917 -bolt action-semi automatic-Calibre various-1917 to present-United States;</v>
      </c>
      <c r="G9" s="74" t="str">
        <f>VLOOKUP($C9,ImportRanges!A:C,2,FALSE)</f>
        <v>GUNS</v>
      </c>
      <c r="H9" s="74" t="str">
        <f>VLOOKUP($C9,ImportRanges!A:C,3,FALSE)</f>
        <v>RIFLE</v>
      </c>
      <c r="I9" s="77" t="str">
        <f t="shared" si="1"/>
        <v>GUNS-RIFLE</v>
      </c>
      <c r="J9" s="75"/>
      <c r="K9" s="75"/>
      <c r="L9" s="74" t="str">
        <f>VLOOKUP($C9,ImportRanges!A:E,5,FALSE)</f>
        <v>Rifles, single shot and semi-automatic.</v>
      </c>
      <c r="M9" s="74" t="str">
        <f>VLOOKUP($C9,ImportRanges!A:F,6,FALSE)</f>
        <v>rifle, mauser, casull, arisaka, luger, carbine, powell, sniper, hunting, semi-automatic</v>
      </c>
      <c r="N9" s="74" t="s">
        <v>2925</v>
      </c>
      <c r="O9" s="78" t="b">
        <f t="shared" si="2"/>
        <v>0</v>
      </c>
      <c r="P9" s="74" t="s">
        <v>2928</v>
      </c>
      <c r="Q9" s="74" t="s">
        <v>2929</v>
      </c>
      <c r="R9" s="74" t="s">
        <v>2911</v>
      </c>
      <c r="S9" s="74" t="s">
        <v>2909</v>
      </c>
      <c r="T9" s="74" t="s">
        <v>2910</v>
      </c>
      <c r="U9" s="74" t="s">
        <v>2905</v>
      </c>
      <c r="V9" s="74" t="s">
        <v>2912</v>
      </c>
      <c r="W9" s="74" t="s">
        <v>2904</v>
      </c>
      <c r="X9" s="74" t="s">
        <v>2906</v>
      </c>
      <c r="Y9" s="74" t="s">
        <v>2913</v>
      </c>
      <c r="Z9" s="74" t="s">
        <v>2914</v>
      </c>
      <c r="AA9" s="74" t="s">
        <v>2915</v>
      </c>
      <c r="AB9" s="74" t="s">
        <v>2907</v>
      </c>
    </row>
    <row r="10" spans="1:28" ht="89.25" customHeight="1" x14ac:dyDescent="0.2">
      <c r="A10" s="61" t="s">
        <v>2932</v>
      </c>
      <c r="B10" s="79" t="s">
        <v>2932</v>
      </c>
      <c r="C10" s="79" t="s">
        <v>106</v>
      </c>
      <c r="D10" s="79" t="s">
        <v>104</v>
      </c>
      <c r="E10" s="80" t="s">
        <v>2933</v>
      </c>
      <c r="F10" s="76" t="str">
        <f t="shared" si="0"/>
        <v>CategoryFull=GUNS-MECHANISM;Category=GUNS;SubCategory=MECHANISM;CatID=GUNMech;UserCategory=;VendorCategory=_Rifle Enfield M1917-;SourceID=WWI Firearms;UserData=;Explanations=Gun various mechanical sounds, clips, cocking, bolt slides.;Synonyms=clip, cocking, gun rattle, bolt slide, magazine, bullet loading, gun cock;OpenTier=Enfield M1917 -bolt action-semi automatic-Calibre various-1917 to present-United States;</v>
      </c>
      <c r="G10" s="79" t="str">
        <f>VLOOKUP($C10,ImportRanges!A:C,2,FALSE)</f>
        <v>GUNS</v>
      </c>
      <c r="H10" s="79" t="str">
        <f>VLOOKUP($C10,ImportRanges!A:C,3,FALSE)</f>
        <v>MECHANISM</v>
      </c>
      <c r="I10" s="81" t="str">
        <f t="shared" si="1"/>
        <v>GUNS-MECHANISM</v>
      </c>
      <c r="J10" s="80"/>
      <c r="K10" s="80"/>
      <c r="L10" s="79" t="str">
        <f>VLOOKUP($C10,ImportRanges!A:E,5,FALSE)</f>
        <v>Gun various mechanical sounds, clips, cocking, bolt slides.</v>
      </c>
      <c r="M10" s="79" t="str">
        <f>VLOOKUP($C10,ImportRanges!A:F,6,FALSE)</f>
        <v>clip, cocking, gun rattle, bolt slide, magazine, bullet loading, gun cock</v>
      </c>
      <c r="N10" s="79" t="s">
        <v>2925</v>
      </c>
      <c r="O10" s="82" t="b">
        <f t="shared" si="2"/>
        <v>0</v>
      </c>
      <c r="P10" s="79" t="s">
        <v>2928</v>
      </c>
      <c r="Q10" s="79" t="s">
        <v>2929</v>
      </c>
      <c r="R10" s="79" t="s">
        <v>2911</v>
      </c>
      <c r="S10" s="79" t="s">
        <v>2909</v>
      </c>
      <c r="T10" s="79" t="s">
        <v>2910</v>
      </c>
      <c r="U10" s="79" t="s">
        <v>2905</v>
      </c>
      <c r="V10" s="79" t="s">
        <v>2912</v>
      </c>
      <c r="W10" s="79" t="s">
        <v>2904</v>
      </c>
      <c r="X10" s="79" t="s">
        <v>2906</v>
      </c>
      <c r="Y10" s="79" t="s">
        <v>2913</v>
      </c>
      <c r="Z10" s="79" t="s">
        <v>2914</v>
      </c>
      <c r="AA10" s="79" t="s">
        <v>2915</v>
      </c>
      <c r="AB10" s="79" t="s">
        <v>2907</v>
      </c>
    </row>
    <row r="11" spans="1:28" ht="90" customHeight="1" x14ac:dyDescent="0.2">
      <c r="A11" s="73" t="s">
        <v>2934</v>
      </c>
      <c r="B11" s="74" t="s">
        <v>2934</v>
      </c>
      <c r="C11" s="74" t="s">
        <v>103</v>
      </c>
      <c r="D11" s="74" t="s">
        <v>104</v>
      </c>
      <c r="E11" s="75" t="s">
        <v>2935</v>
      </c>
      <c r="F11" s="76" t="str">
        <f t="shared" si="0"/>
        <v>CategoryFull=GUNS-RIFLE;Category=GUNS;SubCategory=RIFLE;CatID=GUNRif;UserCategory=;VendorCategory=_Rifle Mosin Nagant M1891-;SourceID=WWI Firearms;UserData=;Explanations=Rifles, single shot and semi-automatic.;Synonyms=rifle, mauser, casull, arisaka, luger, carbine, powell, sniper, hunting, semi-automatic;OpenTier=Mosin Nagant M1891-bolt action-semi automatic-Calibre various-1891 to present-Russian Empire;</v>
      </c>
      <c r="G11" s="74" t="str">
        <f>VLOOKUP($C11,ImportRanges!A:C,2,FALSE)</f>
        <v>GUNS</v>
      </c>
      <c r="H11" s="74" t="str">
        <f>VLOOKUP($C11,ImportRanges!A:C,3,FALSE)</f>
        <v>RIFLE</v>
      </c>
      <c r="I11" s="77" t="str">
        <f t="shared" si="1"/>
        <v>GUNS-RIFLE</v>
      </c>
      <c r="J11" s="75"/>
      <c r="K11" s="75"/>
      <c r="L11" s="74" t="str">
        <f>VLOOKUP($C11,ImportRanges!A:E,5,FALSE)</f>
        <v>Rifles, single shot and semi-automatic.</v>
      </c>
      <c r="M11" s="74" t="str">
        <f>VLOOKUP($C11,ImportRanges!A:F,6,FALSE)</f>
        <v>rifle, mauser, casull, arisaka, luger, carbine, powell, sniper, hunting, semi-automatic</v>
      </c>
      <c r="N11" s="74" t="s">
        <v>2925</v>
      </c>
      <c r="O11" s="78" t="b">
        <f t="shared" si="2"/>
        <v>0</v>
      </c>
      <c r="P11" s="74" t="s">
        <v>2928</v>
      </c>
      <c r="Q11" s="74" t="s">
        <v>2929</v>
      </c>
      <c r="R11" s="74" t="s">
        <v>2911</v>
      </c>
      <c r="S11" s="74" t="s">
        <v>2909</v>
      </c>
      <c r="T11" s="74" t="s">
        <v>2910</v>
      </c>
      <c r="U11" s="74" t="s">
        <v>2905</v>
      </c>
      <c r="V11" s="74" t="s">
        <v>2912</v>
      </c>
      <c r="W11" s="74" t="s">
        <v>2904</v>
      </c>
      <c r="X11" s="74" t="s">
        <v>2906</v>
      </c>
      <c r="Y11" s="74" t="s">
        <v>2913</v>
      </c>
      <c r="Z11" s="74" t="s">
        <v>2914</v>
      </c>
      <c r="AA11" s="74" t="s">
        <v>2915</v>
      </c>
      <c r="AB11" s="74" t="s">
        <v>2907</v>
      </c>
    </row>
    <row r="12" spans="1:28" ht="89.25" customHeight="1" x14ac:dyDescent="0.2">
      <c r="A12" s="61" t="s">
        <v>2934</v>
      </c>
      <c r="B12" s="79" t="s">
        <v>2934</v>
      </c>
      <c r="C12" s="79" t="s">
        <v>106</v>
      </c>
      <c r="D12" s="79" t="s">
        <v>104</v>
      </c>
      <c r="E12" s="80" t="s">
        <v>2935</v>
      </c>
      <c r="F12" s="76" t="str">
        <f t="shared" si="0"/>
        <v>CategoryFull=GUNS-MECHANISM;Category=GUNS;SubCategory=MECHANISM;CatID=GUNMech;UserCategory=;VendorCategory=_Rifle Mosin Nagant M1891-;SourceID=WWI Firearms;UserData=;Explanations=Gun various mechanical sounds, clips, cocking, bolt slides.;Synonyms=clip, cocking, gun rattle, bolt slide, magazine, bullet loading, gun cock;OpenTier=Mosin Nagant M1891-bolt action-semi automatic-Calibre various-1891 to present-Russian Empire;</v>
      </c>
      <c r="G12" s="79" t="str">
        <f>VLOOKUP($C12,ImportRanges!A:C,2,FALSE)</f>
        <v>GUNS</v>
      </c>
      <c r="H12" s="79" t="str">
        <f>VLOOKUP($C12,ImportRanges!A:C,3,FALSE)</f>
        <v>MECHANISM</v>
      </c>
      <c r="I12" s="81" t="str">
        <f t="shared" si="1"/>
        <v>GUNS-MECHANISM</v>
      </c>
      <c r="J12" s="80"/>
      <c r="K12" s="80"/>
      <c r="L12" s="79" t="str">
        <f>VLOOKUP($C12,ImportRanges!A:E,5,FALSE)</f>
        <v>Gun various mechanical sounds, clips, cocking, bolt slides.</v>
      </c>
      <c r="M12" s="79" t="str">
        <f>VLOOKUP($C12,ImportRanges!A:F,6,FALSE)</f>
        <v>clip, cocking, gun rattle, bolt slide, magazine, bullet loading, gun cock</v>
      </c>
      <c r="N12" s="79" t="s">
        <v>2925</v>
      </c>
      <c r="O12" s="82" t="b">
        <f t="shared" si="2"/>
        <v>0</v>
      </c>
      <c r="P12" s="79" t="s">
        <v>2928</v>
      </c>
      <c r="Q12" s="79" t="s">
        <v>2929</v>
      </c>
      <c r="R12" s="79" t="s">
        <v>2911</v>
      </c>
      <c r="S12" s="79" t="s">
        <v>2909</v>
      </c>
      <c r="T12" s="79" t="s">
        <v>2910</v>
      </c>
      <c r="U12" s="79" t="s">
        <v>2905</v>
      </c>
      <c r="V12" s="79" t="s">
        <v>2912</v>
      </c>
      <c r="W12" s="79" t="s">
        <v>2904</v>
      </c>
      <c r="X12" s="79" t="s">
        <v>2906</v>
      </c>
      <c r="Y12" s="79" t="s">
        <v>2913</v>
      </c>
      <c r="Z12" s="79" t="s">
        <v>2914</v>
      </c>
      <c r="AA12" s="79" t="s">
        <v>2915</v>
      </c>
      <c r="AB12" s="79" t="s">
        <v>2907</v>
      </c>
    </row>
    <row r="13" spans="1:28" ht="90" customHeight="1" x14ac:dyDescent="0.2">
      <c r="A13" s="73" t="s">
        <v>2936</v>
      </c>
      <c r="B13" s="74" t="s">
        <v>2936</v>
      </c>
      <c r="C13" s="74" t="s">
        <v>103</v>
      </c>
      <c r="D13" s="74" t="s">
        <v>104</v>
      </c>
      <c r="E13" s="75" t="s">
        <v>2937</v>
      </c>
      <c r="F13" s="76" t="str">
        <f t="shared" si="0"/>
        <v>CategoryFull=GUNS-RIFLE;Category=GUNS;SubCategory=RIFLE;CatID=GUNRif;UserCategory=;VendorCategory=_Rifle Mosin Nagant M1907-;SourceID=WWI Firearms;UserData=;Explanations=Rifles, single shot and semi-automatic.;Synonyms=rifle, mauser, casull, arisaka, luger, carbine, powell, sniper, hunting, semi-automatic;OpenTier=Mosin Nagant M1907-bolt action-semi automatic-Calibre various-1891 to present-Russian Empire;</v>
      </c>
      <c r="G13" s="74" t="str">
        <f>VLOOKUP($C13,ImportRanges!A:C,2,FALSE)</f>
        <v>GUNS</v>
      </c>
      <c r="H13" s="74" t="str">
        <f>VLOOKUP($C13,ImportRanges!A:C,3,FALSE)</f>
        <v>RIFLE</v>
      </c>
      <c r="I13" s="77" t="str">
        <f t="shared" si="1"/>
        <v>GUNS-RIFLE</v>
      </c>
      <c r="J13" s="75"/>
      <c r="K13" s="75"/>
      <c r="L13" s="74" t="str">
        <f>VLOOKUP($C13,ImportRanges!A:E,5,FALSE)</f>
        <v>Rifles, single shot and semi-automatic.</v>
      </c>
      <c r="M13" s="74" t="str">
        <f>VLOOKUP($C13,ImportRanges!A:F,6,FALSE)</f>
        <v>rifle, mauser, casull, arisaka, luger, carbine, powell, sniper, hunting, semi-automatic</v>
      </c>
      <c r="N13" s="74" t="s">
        <v>2925</v>
      </c>
      <c r="O13" s="78" t="b">
        <f t="shared" si="2"/>
        <v>0</v>
      </c>
      <c r="P13" s="74" t="s">
        <v>2928</v>
      </c>
      <c r="Q13" s="74" t="s">
        <v>2929</v>
      </c>
      <c r="R13" s="74" t="s">
        <v>2911</v>
      </c>
      <c r="S13" s="74" t="s">
        <v>2909</v>
      </c>
      <c r="T13" s="74" t="s">
        <v>2910</v>
      </c>
      <c r="U13" s="74" t="s">
        <v>2905</v>
      </c>
      <c r="V13" s="74" t="s">
        <v>2912</v>
      </c>
      <c r="W13" s="74" t="s">
        <v>2904</v>
      </c>
      <c r="X13" s="74" t="s">
        <v>2906</v>
      </c>
      <c r="Y13" s="74" t="s">
        <v>2913</v>
      </c>
      <c r="Z13" s="74" t="s">
        <v>2914</v>
      </c>
      <c r="AA13" s="74" t="s">
        <v>2915</v>
      </c>
      <c r="AB13" s="74" t="s">
        <v>2907</v>
      </c>
    </row>
    <row r="14" spans="1:28" ht="89.25" customHeight="1" x14ac:dyDescent="0.2">
      <c r="A14" s="61" t="s">
        <v>2936</v>
      </c>
      <c r="B14" s="79" t="s">
        <v>2936</v>
      </c>
      <c r="C14" s="79" t="s">
        <v>106</v>
      </c>
      <c r="D14" s="79" t="s">
        <v>104</v>
      </c>
      <c r="E14" s="80" t="s">
        <v>2937</v>
      </c>
      <c r="F14" s="76" t="str">
        <f t="shared" si="0"/>
        <v>CategoryFull=GUNS-MECHANISM;Category=GUNS;SubCategory=MECHANISM;CatID=GUNMech;UserCategory=;VendorCategory=_Rifle Mosin Nagant M1907-;SourceID=WWI Firearms;UserData=;Explanations=Gun various mechanical sounds, clips, cocking, bolt slides.;Synonyms=clip, cocking, gun rattle, bolt slide, magazine, bullet loading, gun cock;OpenTier=Mosin Nagant M1907-bolt action-semi automatic-Calibre various-1891 to present-Russian Empire;</v>
      </c>
      <c r="G14" s="79" t="str">
        <f>VLOOKUP($C14,ImportRanges!A:C,2,FALSE)</f>
        <v>GUNS</v>
      </c>
      <c r="H14" s="79" t="str">
        <f>VLOOKUP($C14,ImportRanges!A:C,3,FALSE)</f>
        <v>MECHANISM</v>
      </c>
      <c r="I14" s="81" t="str">
        <f t="shared" si="1"/>
        <v>GUNS-MECHANISM</v>
      </c>
      <c r="J14" s="80"/>
      <c r="K14" s="80"/>
      <c r="L14" s="79" t="str">
        <f>VLOOKUP($C14,ImportRanges!A:E,5,FALSE)</f>
        <v>Gun various mechanical sounds, clips, cocking, bolt slides.</v>
      </c>
      <c r="M14" s="79" t="str">
        <f>VLOOKUP($C14,ImportRanges!A:F,6,FALSE)</f>
        <v>clip, cocking, gun rattle, bolt slide, magazine, bullet loading, gun cock</v>
      </c>
      <c r="N14" s="79" t="s">
        <v>2925</v>
      </c>
      <c r="O14" s="82" t="b">
        <f t="shared" si="2"/>
        <v>0</v>
      </c>
      <c r="P14" s="79" t="s">
        <v>2928</v>
      </c>
      <c r="Q14" s="79" t="s">
        <v>2929</v>
      </c>
      <c r="R14" s="79" t="s">
        <v>2911</v>
      </c>
      <c r="S14" s="79" t="s">
        <v>2909</v>
      </c>
      <c r="T14" s="79" t="s">
        <v>2910</v>
      </c>
      <c r="U14" s="79" t="s">
        <v>2905</v>
      </c>
      <c r="V14" s="79" t="s">
        <v>2912</v>
      </c>
      <c r="W14" s="79" t="s">
        <v>2904</v>
      </c>
      <c r="X14" s="79" t="s">
        <v>2906</v>
      </c>
      <c r="Y14" s="79" t="s">
        <v>2913</v>
      </c>
      <c r="Z14" s="79" t="s">
        <v>2914</v>
      </c>
      <c r="AA14" s="79" t="s">
        <v>2915</v>
      </c>
      <c r="AB14" s="79" t="s">
        <v>2907</v>
      </c>
    </row>
    <row r="15" spans="1:28" ht="90" customHeight="1" x14ac:dyDescent="0.2">
      <c r="A15" s="73" t="s">
        <v>2938</v>
      </c>
      <c r="B15" s="74" t="s">
        <v>2938</v>
      </c>
      <c r="C15" s="74" t="s">
        <v>103</v>
      </c>
      <c r="D15" s="74" t="s">
        <v>104</v>
      </c>
      <c r="E15" s="75" t="s">
        <v>2939</v>
      </c>
      <c r="F15" s="76" t="str">
        <f t="shared" si="0"/>
        <v>CategoryFull=GUNS-RIFLE;Category=GUNS;SubCategory=RIFLE;CatID=GUNRif;UserCategory=;VendorCategory=_Rifle Springfield M1903-;SourceID=WWI Firearms;UserData=;Explanations=Rifles, single shot and semi-automatic.;Synonyms=rifle, mauser, casull, arisaka, luger, carbine, powell, sniper, hunting, semi-automatic;OpenTier=Springfield M1903-bolt action-semi automatic-Calibre .30 03-1903 to 1936-United States;</v>
      </c>
      <c r="G15" s="74" t="str">
        <f>VLOOKUP($C15,ImportRanges!A:C,2,FALSE)</f>
        <v>GUNS</v>
      </c>
      <c r="H15" s="74" t="str">
        <f>VLOOKUP($C15,ImportRanges!A:C,3,FALSE)</f>
        <v>RIFLE</v>
      </c>
      <c r="I15" s="77" t="str">
        <f t="shared" si="1"/>
        <v>GUNS-RIFLE</v>
      </c>
      <c r="J15" s="75"/>
      <c r="K15" s="75"/>
      <c r="L15" s="74" t="str">
        <f>VLOOKUP($C15,ImportRanges!A:E,5,FALSE)</f>
        <v>Rifles, single shot and semi-automatic.</v>
      </c>
      <c r="M15" s="74" t="str">
        <f>VLOOKUP($C15,ImportRanges!A:F,6,FALSE)</f>
        <v>rifle, mauser, casull, arisaka, luger, carbine, powell, sniper, hunting, semi-automatic</v>
      </c>
      <c r="N15" s="74" t="s">
        <v>2925</v>
      </c>
      <c r="O15" s="78" t="b">
        <f t="shared" si="2"/>
        <v>0</v>
      </c>
      <c r="P15" s="74" t="s">
        <v>2928</v>
      </c>
      <c r="Q15" s="74" t="s">
        <v>2929</v>
      </c>
      <c r="R15" s="74" t="s">
        <v>2911</v>
      </c>
      <c r="S15" s="74" t="s">
        <v>2909</v>
      </c>
      <c r="T15" s="74" t="s">
        <v>2910</v>
      </c>
      <c r="U15" s="74" t="s">
        <v>2905</v>
      </c>
      <c r="V15" s="74" t="s">
        <v>2912</v>
      </c>
      <c r="W15" s="74" t="s">
        <v>2904</v>
      </c>
      <c r="X15" s="74" t="s">
        <v>2906</v>
      </c>
      <c r="Y15" s="74" t="s">
        <v>2913</v>
      </c>
      <c r="Z15" s="74" t="s">
        <v>2914</v>
      </c>
      <c r="AA15" s="74" t="s">
        <v>2915</v>
      </c>
      <c r="AB15" s="74" t="s">
        <v>2907</v>
      </c>
    </row>
    <row r="16" spans="1:28" ht="89.25" customHeight="1" x14ac:dyDescent="0.2">
      <c r="A16" s="61" t="s">
        <v>2938</v>
      </c>
      <c r="B16" s="79" t="s">
        <v>2938</v>
      </c>
      <c r="C16" s="79" t="s">
        <v>106</v>
      </c>
      <c r="D16" s="79" t="s">
        <v>104</v>
      </c>
      <c r="E16" s="80" t="s">
        <v>2939</v>
      </c>
      <c r="F16" s="76" t="str">
        <f t="shared" si="0"/>
        <v>CategoryFull=GUNS-MECHANISM;Category=GUNS;SubCategory=MECHANISM;CatID=GUNMech;UserCategory=;VendorCategory=_Rifle Springfield M1903-;SourceID=WWI Firearms;UserData=;Explanations=Gun various mechanical sounds, clips, cocking, bolt slides.;Synonyms=clip, cocking, gun rattle, bolt slide, magazine, bullet loading, gun cock;OpenTier=Springfield M1903-bolt action-semi automatic-Calibre .30 03-1903 to 1936-United States;</v>
      </c>
      <c r="G16" s="79" t="str">
        <f>VLOOKUP($C16,ImportRanges!A:C,2,FALSE)</f>
        <v>GUNS</v>
      </c>
      <c r="H16" s="79" t="str">
        <f>VLOOKUP($C16,ImportRanges!A:C,3,FALSE)</f>
        <v>MECHANISM</v>
      </c>
      <c r="I16" s="81" t="str">
        <f t="shared" si="1"/>
        <v>GUNS-MECHANISM</v>
      </c>
      <c r="J16" s="80"/>
      <c r="K16" s="80"/>
      <c r="L16" s="79" t="str">
        <f>VLOOKUP($C16,ImportRanges!A:E,5,FALSE)</f>
        <v>Gun various mechanical sounds, clips, cocking, bolt slides.</v>
      </c>
      <c r="M16" s="79" t="str">
        <f>VLOOKUP($C16,ImportRanges!A:F,6,FALSE)</f>
        <v>clip, cocking, gun rattle, bolt slide, magazine, bullet loading, gun cock</v>
      </c>
      <c r="N16" s="79" t="s">
        <v>2925</v>
      </c>
      <c r="O16" s="82" t="b">
        <f t="shared" si="2"/>
        <v>0</v>
      </c>
      <c r="P16" s="79" t="s">
        <v>2928</v>
      </c>
      <c r="Q16" s="79" t="s">
        <v>2929</v>
      </c>
      <c r="R16" s="79" t="s">
        <v>2911</v>
      </c>
      <c r="S16" s="79" t="s">
        <v>2909</v>
      </c>
      <c r="T16" s="79" t="s">
        <v>2910</v>
      </c>
      <c r="U16" s="79" t="s">
        <v>2905</v>
      </c>
      <c r="V16" s="79" t="s">
        <v>2912</v>
      </c>
      <c r="W16" s="79" t="s">
        <v>2904</v>
      </c>
      <c r="X16" s="79" t="s">
        <v>2906</v>
      </c>
      <c r="Y16" s="79" t="s">
        <v>2913</v>
      </c>
      <c r="Z16" s="79" t="s">
        <v>2914</v>
      </c>
      <c r="AA16" s="79" t="s">
        <v>2915</v>
      </c>
      <c r="AB16" s="79" t="s">
        <v>2907</v>
      </c>
    </row>
    <row r="17" spans="1:28" ht="90" customHeight="1" x14ac:dyDescent="0.2">
      <c r="A17" s="73" t="s">
        <v>2940</v>
      </c>
      <c r="B17" s="74" t="s">
        <v>2940</v>
      </c>
      <c r="C17" s="74" t="s">
        <v>103</v>
      </c>
      <c r="D17" s="74" t="s">
        <v>104</v>
      </c>
      <c r="E17" s="75" t="s">
        <v>2941</v>
      </c>
      <c r="F17" s="76" t="str">
        <f t="shared" si="0"/>
        <v>CategoryFull=GUNS-RIFLE;Category=GUNS;SubCategory=RIFLE;CatID=GUNRif;UserCategory=;VendorCategory=_Rifle Springfield M1903 A4-;SourceID=WWI Firearms;UserData=;Explanations=Rifles, single shot and semi-automatic.;Synonyms=rifle, mauser, casull, arisaka, luger, carbine, powell, sniper, hunting, semi-automatic;OpenTier=Springfield M1903 A4-bolt action-semi automatic-Calibre .30 03-1903 to 1936-United States;</v>
      </c>
      <c r="G17" s="74" t="str">
        <f>VLOOKUP($C17,ImportRanges!A:C,2,FALSE)</f>
        <v>GUNS</v>
      </c>
      <c r="H17" s="74" t="str">
        <f>VLOOKUP($C17,ImportRanges!A:C,3,FALSE)</f>
        <v>RIFLE</v>
      </c>
      <c r="I17" s="77" t="str">
        <f t="shared" si="1"/>
        <v>GUNS-RIFLE</v>
      </c>
      <c r="J17" s="75"/>
      <c r="K17" s="75"/>
      <c r="L17" s="74" t="str">
        <f>VLOOKUP($C17,ImportRanges!A:E,5,FALSE)</f>
        <v>Rifles, single shot and semi-automatic.</v>
      </c>
      <c r="M17" s="74" t="str">
        <f>VLOOKUP($C17,ImportRanges!A:F,6,FALSE)</f>
        <v>rifle, mauser, casull, arisaka, luger, carbine, powell, sniper, hunting, semi-automatic</v>
      </c>
      <c r="N17" s="74" t="s">
        <v>2925</v>
      </c>
      <c r="O17" s="78" t="b">
        <f t="shared" si="2"/>
        <v>0</v>
      </c>
      <c r="P17" s="74" t="s">
        <v>2928</v>
      </c>
      <c r="Q17" s="74" t="s">
        <v>2929</v>
      </c>
      <c r="R17" s="74" t="s">
        <v>2911</v>
      </c>
      <c r="S17" s="74" t="s">
        <v>2909</v>
      </c>
      <c r="T17" s="74" t="s">
        <v>2910</v>
      </c>
      <c r="U17" s="74" t="s">
        <v>2905</v>
      </c>
      <c r="V17" s="74" t="s">
        <v>2912</v>
      </c>
      <c r="W17" s="74" t="s">
        <v>2904</v>
      </c>
      <c r="X17" s="74" t="s">
        <v>2906</v>
      </c>
      <c r="Y17" s="74" t="s">
        <v>2913</v>
      </c>
      <c r="Z17" s="74" t="s">
        <v>2914</v>
      </c>
      <c r="AA17" s="74" t="s">
        <v>2915</v>
      </c>
      <c r="AB17" s="74" t="s">
        <v>2907</v>
      </c>
    </row>
    <row r="18" spans="1:28" ht="89.25" customHeight="1" x14ac:dyDescent="0.2">
      <c r="A18" s="61" t="s">
        <v>2940</v>
      </c>
      <c r="B18" s="79" t="s">
        <v>2940</v>
      </c>
      <c r="C18" s="79" t="s">
        <v>106</v>
      </c>
      <c r="D18" s="79" t="s">
        <v>104</v>
      </c>
      <c r="E18" s="80" t="s">
        <v>2941</v>
      </c>
      <c r="F18" s="76" t="str">
        <f t="shared" si="0"/>
        <v>CategoryFull=GUNS-MECHANISM;Category=GUNS;SubCategory=MECHANISM;CatID=GUNMech;UserCategory=;VendorCategory=_Rifle Springfield M1903 A4-;SourceID=WWI Firearms;UserData=;Explanations=Gun various mechanical sounds, clips, cocking, bolt slides.;Synonyms=clip, cocking, gun rattle, bolt slide, magazine, bullet loading, gun cock;OpenTier=Springfield M1903 A4-bolt action-semi automatic-Calibre .30 03-1903 to 1936-United States;</v>
      </c>
      <c r="G18" s="79" t="str">
        <f>VLOOKUP($C18,ImportRanges!A:C,2,FALSE)</f>
        <v>GUNS</v>
      </c>
      <c r="H18" s="79" t="str">
        <f>VLOOKUP($C18,ImportRanges!A:C,3,FALSE)</f>
        <v>MECHANISM</v>
      </c>
      <c r="I18" s="81" t="str">
        <f t="shared" si="1"/>
        <v>GUNS-MECHANISM</v>
      </c>
      <c r="J18" s="80"/>
      <c r="K18" s="80"/>
      <c r="L18" s="79" t="str">
        <f>VLOOKUP($C18,ImportRanges!A:E,5,FALSE)</f>
        <v>Gun various mechanical sounds, clips, cocking, bolt slides.</v>
      </c>
      <c r="M18" s="79" t="str">
        <f>VLOOKUP($C18,ImportRanges!A:F,6,FALSE)</f>
        <v>clip, cocking, gun rattle, bolt slide, magazine, bullet loading, gun cock</v>
      </c>
      <c r="N18" s="79" t="s">
        <v>2925</v>
      </c>
      <c r="O18" s="82" t="b">
        <f t="shared" si="2"/>
        <v>0</v>
      </c>
      <c r="P18" s="79" t="s">
        <v>2928</v>
      </c>
      <c r="Q18" s="79" t="s">
        <v>2929</v>
      </c>
      <c r="R18" s="79" t="s">
        <v>2911</v>
      </c>
      <c r="S18" s="79" t="s">
        <v>2909</v>
      </c>
      <c r="T18" s="79" t="s">
        <v>2910</v>
      </c>
      <c r="U18" s="79" t="s">
        <v>2905</v>
      </c>
      <c r="V18" s="79" t="s">
        <v>2912</v>
      </c>
      <c r="W18" s="79" t="s">
        <v>2904</v>
      </c>
      <c r="X18" s="79" t="s">
        <v>2906</v>
      </c>
      <c r="Y18" s="79" t="s">
        <v>2913</v>
      </c>
      <c r="Z18" s="79" t="s">
        <v>2914</v>
      </c>
      <c r="AA18" s="79" t="s">
        <v>2915</v>
      </c>
      <c r="AB18" s="79" t="s">
        <v>2907</v>
      </c>
    </row>
    <row r="19" spans="1:28" ht="90" customHeight="1" x14ac:dyDescent="0.2">
      <c r="A19" s="73" t="s">
        <v>2942</v>
      </c>
      <c r="B19" s="74" t="s">
        <v>2942</v>
      </c>
      <c r="C19" s="74" t="s">
        <v>103</v>
      </c>
      <c r="D19" s="74" t="s">
        <v>104</v>
      </c>
      <c r="E19" s="75" t="s">
        <v>2943</v>
      </c>
      <c r="F19" s="76" t="str">
        <f t="shared" si="0"/>
        <v>CategoryFull=GUNS-RIFLE;Category=GUNS;SubCategory=RIFLE;CatID=GUNRif;UserCategory=;VendorCategory=_Rifle Steyr Mannlicher M1895-;SourceID=WWI Firearms;UserData=;Explanations=Rifles, single shot and semi-automatic.;Synonyms=rifle, mauser, casull, arisaka, luger, carbine, powell, sniper, hunting, semi-automatic;OpenTier=Steyr Mannlicher M1895-bolt action-semi automatic-Calibre various-1895 to 1949-Austria/Hungary;</v>
      </c>
      <c r="G19" s="74" t="str">
        <f>VLOOKUP($C19,ImportRanges!A:C,2,FALSE)</f>
        <v>GUNS</v>
      </c>
      <c r="H19" s="74" t="str">
        <f>VLOOKUP($C19,ImportRanges!A:C,3,FALSE)</f>
        <v>RIFLE</v>
      </c>
      <c r="I19" s="77" t="str">
        <f t="shared" si="1"/>
        <v>GUNS-RIFLE</v>
      </c>
      <c r="J19" s="75"/>
      <c r="K19" s="75"/>
      <c r="L19" s="74" t="str">
        <f>VLOOKUP($C19,ImportRanges!A:E,5,FALSE)</f>
        <v>Rifles, single shot and semi-automatic.</v>
      </c>
      <c r="M19" s="74" t="str">
        <f>VLOOKUP($C19,ImportRanges!A:F,6,FALSE)</f>
        <v>rifle, mauser, casull, arisaka, luger, carbine, powell, sniper, hunting, semi-automatic</v>
      </c>
      <c r="N19" s="74" t="s">
        <v>2925</v>
      </c>
      <c r="O19" s="78" t="b">
        <f t="shared" si="2"/>
        <v>0</v>
      </c>
      <c r="P19" s="74" t="s">
        <v>2928</v>
      </c>
      <c r="Q19" s="74" t="s">
        <v>2929</v>
      </c>
      <c r="R19" s="74" t="s">
        <v>2911</v>
      </c>
      <c r="S19" s="74" t="s">
        <v>2909</v>
      </c>
      <c r="T19" s="74" t="s">
        <v>2910</v>
      </c>
      <c r="U19" s="74" t="s">
        <v>2905</v>
      </c>
      <c r="V19" s="74" t="s">
        <v>2912</v>
      </c>
      <c r="W19" s="74" t="s">
        <v>2904</v>
      </c>
      <c r="X19" s="74" t="s">
        <v>2906</v>
      </c>
      <c r="Y19" s="74" t="s">
        <v>2913</v>
      </c>
      <c r="Z19" s="74" t="s">
        <v>2914</v>
      </c>
      <c r="AA19" s="74" t="s">
        <v>2915</v>
      </c>
      <c r="AB19" s="74" t="s">
        <v>2907</v>
      </c>
    </row>
    <row r="20" spans="1:28" ht="89.25" customHeight="1" x14ac:dyDescent="0.2">
      <c r="A20" s="61" t="s">
        <v>2942</v>
      </c>
      <c r="B20" s="79" t="s">
        <v>2942</v>
      </c>
      <c r="C20" s="79" t="s">
        <v>106</v>
      </c>
      <c r="D20" s="79" t="s">
        <v>104</v>
      </c>
      <c r="E20" s="80" t="s">
        <v>2943</v>
      </c>
      <c r="F20" s="76" t="str">
        <f t="shared" si="0"/>
        <v>CategoryFull=GUNS-MECHANISM;Category=GUNS;SubCategory=MECHANISM;CatID=GUNMech;UserCategory=;VendorCategory=_Rifle Steyr Mannlicher M1895-;SourceID=WWI Firearms;UserData=;Explanations=Gun various mechanical sounds, clips, cocking, bolt slides.;Synonyms=clip, cocking, gun rattle, bolt slide, magazine, bullet loading, gun cock;OpenTier=Steyr Mannlicher M1895-bolt action-semi automatic-Calibre various-1895 to 1949-Austria/Hungary;</v>
      </c>
      <c r="G20" s="79" t="str">
        <f>VLOOKUP($C20,ImportRanges!A:C,2,FALSE)</f>
        <v>GUNS</v>
      </c>
      <c r="H20" s="79" t="str">
        <f>VLOOKUP($C20,ImportRanges!A:C,3,FALSE)</f>
        <v>MECHANISM</v>
      </c>
      <c r="I20" s="81" t="str">
        <f t="shared" si="1"/>
        <v>GUNS-MECHANISM</v>
      </c>
      <c r="J20" s="80"/>
      <c r="K20" s="80"/>
      <c r="L20" s="79" t="str">
        <f>VLOOKUP($C20,ImportRanges!A:E,5,FALSE)</f>
        <v>Gun various mechanical sounds, clips, cocking, bolt slides.</v>
      </c>
      <c r="M20" s="79" t="str">
        <f>VLOOKUP($C20,ImportRanges!A:F,6,FALSE)</f>
        <v>clip, cocking, gun rattle, bolt slide, magazine, bullet loading, gun cock</v>
      </c>
      <c r="N20" s="79" t="s">
        <v>2925</v>
      </c>
      <c r="O20" s="82" t="b">
        <f t="shared" si="2"/>
        <v>0</v>
      </c>
      <c r="P20" s="79" t="s">
        <v>2928</v>
      </c>
      <c r="Q20" s="79" t="s">
        <v>2929</v>
      </c>
      <c r="R20" s="79" t="s">
        <v>2911</v>
      </c>
      <c r="S20" s="79" t="s">
        <v>2909</v>
      </c>
      <c r="T20" s="79" t="s">
        <v>2910</v>
      </c>
      <c r="U20" s="79" t="s">
        <v>2905</v>
      </c>
      <c r="V20" s="79" t="s">
        <v>2912</v>
      </c>
      <c r="W20" s="79" t="s">
        <v>2904</v>
      </c>
      <c r="X20" s="79" t="s">
        <v>2906</v>
      </c>
      <c r="Y20" s="79" t="s">
        <v>2913</v>
      </c>
      <c r="Z20" s="79" t="s">
        <v>2914</v>
      </c>
      <c r="AA20" s="79" t="s">
        <v>2915</v>
      </c>
      <c r="AB20" s="79" t="s">
        <v>2907</v>
      </c>
    </row>
  </sheetData>
  <autoFilter ref="A2:N2" xr:uid="{00000000-0009-0000-0000-000005000000}"/>
  <mergeCells count="2">
    <mergeCell ref="O2:AB2"/>
    <mergeCell ref="B1:AB1"/>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5E44C3"/>
  </sheetPr>
  <dimension ref="A1:DN645"/>
  <sheetViews>
    <sheetView workbookViewId="0">
      <selection sqref="A1:DM1"/>
    </sheetView>
  </sheetViews>
  <sheetFormatPr defaultRowHeight="12.75" x14ac:dyDescent="0.2"/>
  <cols>
    <col min="1" max="1" width="9.5703125" customWidth="1"/>
    <col min="2" max="2" width="12" customWidth="1"/>
    <col min="3" max="3" width="25.140625" customWidth="1"/>
    <col min="4" max="4" width="21.5703125" customWidth="1"/>
    <col min="5" max="6" width="25.140625" customWidth="1"/>
    <col min="7" max="8" width="34.85546875" customWidth="1"/>
    <col min="9" max="9" width="24" customWidth="1"/>
    <col min="10" max="10" width="20.42578125" customWidth="1"/>
    <col min="11" max="11" width="26.42578125" customWidth="1"/>
    <col min="12" max="12" width="25.140625" customWidth="1"/>
    <col min="13" max="13" width="26.42578125" customWidth="1"/>
    <col min="14" max="14" width="25.140625" customWidth="1"/>
    <col min="15" max="15" width="13.140625" customWidth="1"/>
    <col min="16" max="16" width="16.85546875" customWidth="1"/>
    <col min="17" max="17" width="14.42578125" customWidth="1"/>
    <col min="18" max="18" width="28.85546875" customWidth="1"/>
    <col min="19" max="19" width="15.5703125" customWidth="1"/>
    <col min="20" max="20" width="16.85546875" customWidth="1"/>
    <col min="21" max="21" width="22.85546875" customWidth="1"/>
    <col min="22" max="22" width="19.140625" customWidth="1"/>
    <col min="23" max="23" width="22.85546875" customWidth="1"/>
    <col min="24" max="24" width="18" customWidth="1"/>
    <col min="25" max="25" width="14.42578125" customWidth="1"/>
    <col min="26" max="26" width="18" customWidth="1"/>
    <col min="27" max="27" width="16.85546875" customWidth="1"/>
    <col min="28" max="28" width="18" customWidth="1"/>
    <col min="29" max="29" width="15.5703125" customWidth="1"/>
    <col min="30" max="30" width="16.85546875" customWidth="1"/>
    <col min="31" max="31" width="13.140625" customWidth="1"/>
    <col min="32" max="32" width="20.42578125" customWidth="1"/>
    <col min="33" max="33" width="14.42578125" customWidth="1"/>
    <col min="34" max="34" width="43.140625" customWidth="1"/>
    <col min="35" max="35" width="38.42578125" customWidth="1"/>
    <col min="36" max="36" width="30" customWidth="1"/>
    <col min="37" max="37" width="28.85546875" customWidth="1"/>
    <col min="38" max="38" width="32.42578125" customWidth="1"/>
    <col min="39" max="39" width="36" customWidth="1"/>
    <col min="40" max="40" width="33.5703125" customWidth="1"/>
    <col min="41" max="42" width="30" customWidth="1"/>
    <col min="43" max="43" width="31.140625" customWidth="1"/>
    <col min="44" max="44" width="34.85546875" customWidth="1"/>
    <col min="45" max="45" width="32.42578125" customWidth="1"/>
    <col min="46" max="46" width="31.140625" customWidth="1"/>
    <col min="47" max="47" width="32.42578125" customWidth="1"/>
    <col min="48" max="48" width="38.42578125" customWidth="1"/>
    <col min="49" max="50" width="31.140625" customWidth="1"/>
    <col min="51" max="51" width="39.5703125" customWidth="1"/>
    <col min="52" max="52" width="37.140625" customWidth="1"/>
    <col min="53" max="53" width="28.85546875" customWidth="1"/>
    <col min="54" max="54" width="34.85546875" customWidth="1"/>
    <col min="55" max="55" width="31.140625" customWidth="1"/>
    <col min="56" max="56" width="36" customWidth="1"/>
    <col min="57" max="57" width="31.140625" customWidth="1"/>
    <col min="58" max="58" width="33.5703125" customWidth="1"/>
    <col min="59" max="59" width="32.42578125" customWidth="1"/>
    <col min="60" max="60" width="28.85546875" customWidth="1"/>
    <col min="61" max="62" width="36" customWidth="1"/>
    <col min="63" max="64" width="39.5703125" customWidth="1"/>
    <col min="65" max="66" width="43.140625" customWidth="1"/>
    <col min="67" max="67" width="52.85546875" customWidth="1"/>
    <col min="68" max="68" width="54" customWidth="1"/>
    <col min="69" max="69" width="49.140625" customWidth="1"/>
    <col min="70" max="71" width="45.5703125" customWidth="1"/>
    <col min="72" max="72" width="38.42578125" customWidth="1"/>
    <col min="73" max="73" width="50.42578125" customWidth="1"/>
    <col min="74" max="74" width="49.140625" customWidth="1"/>
    <col min="75" max="75" width="48" customWidth="1"/>
    <col min="76" max="76" width="26.42578125" customWidth="1"/>
    <col min="77" max="77" width="31.140625" customWidth="1"/>
    <col min="78" max="78" width="21.5703125" customWidth="1"/>
    <col min="79" max="79" width="25.140625" customWidth="1"/>
    <col min="80" max="80" width="45.5703125" customWidth="1"/>
    <col min="81" max="81" width="30" customWidth="1"/>
    <col min="82" max="82" width="32.42578125" customWidth="1"/>
    <col min="83" max="83" width="37.140625" customWidth="1"/>
    <col min="84" max="85" width="28.85546875" customWidth="1"/>
    <col min="86" max="86" width="32.42578125" customWidth="1"/>
    <col min="87" max="87" width="37.140625" customWidth="1"/>
    <col min="88" max="88" width="33.5703125" customWidth="1"/>
    <col min="89" max="89" width="36" customWidth="1"/>
    <col min="90" max="90" width="32.42578125" customWidth="1"/>
    <col min="91" max="91" width="37.140625" customWidth="1"/>
    <col min="92" max="93" width="30" customWidth="1"/>
    <col min="94" max="94" width="32.42578125" customWidth="1"/>
    <col min="95" max="96" width="31.140625" customWidth="1"/>
    <col min="97" max="97" width="37.140625" customWidth="1"/>
    <col min="98" max="98" width="39.5703125" customWidth="1"/>
    <col min="99" max="99" width="34.85546875" customWidth="1"/>
    <col min="100" max="100" width="37.140625" customWidth="1"/>
    <col min="101" max="101" width="28.85546875" customWidth="1"/>
    <col min="102" max="102" width="32.42578125" customWidth="1"/>
    <col min="103" max="103" width="33.5703125" customWidth="1"/>
    <col min="104" max="104" width="30" customWidth="1"/>
    <col min="105" max="105" width="36" customWidth="1"/>
    <col min="106" max="106" width="30" customWidth="1"/>
    <col min="107" max="107" width="36" customWidth="1"/>
    <col min="108" max="108" width="32.42578125" customWidth="1"/>
    <col min="109" max="109" width="36" customWidth="1"/>
    <col min="110" max="110" width="32.42578125" customWidth="1"/>
    <col min="111" max="111" width="28.85546875" customWidth="1"/>
    <col min="112" max="112" width="34.85546875" customWidth="1"/>
    <col min="113" max="113" width="33.5703125" customWidth="1"/>
    <col min="114" max="114" width="26.42578125" customWidth="1"/>
    <col min="115" max="115" width="39.5703125" customWidth="1"/>
    <col min="116" max="116" width="30" customWidth="1"/>
    <col min="117" max="117" width="39.5703125" customWidth="1"/>
    <col min="118" max="118" width="33.5703125" customWidth="1"/>
  </cols>
  <sheetData>
    <row r="1" spans="1:118" ht="34.5" customHeight="1" x14ac:dyDescent="0.2">
      <c r="A1" s="91" t="s">
        <v>2944</v>
      </c>
      <c r="B1" s="92"/>
      <c r="C1" s="92"/>
      <c r="D1" s="92"/>
      <c r="E1" s="92"/>
      <c r="F1" s="92"/>
      <c r="G1" s="92"/>
      <c r="H1" s="92"/>
      <c r="I1" s="92"/>
      <c r="J1" s="92"/>
      <c r="K1" s="92"/>
      <c r="L1" s="92"/>
      <c r="M1" s="92"/>
      <c r="N1" s="92"/>
      <c r="O1" s="92"/>
      <c r="P1" s="92"/>
      <c r="Q1" s="92"/>
      <c r="R1" s="92"/>
      <c r="S1" s="92"/>
      <c r="T1" s="92"/>
      <c r="U1" s="92"/>
      <c r="V1" s="92"/>
      <c r="W1" s="92"/>
      <c r="X1" s="92"/>
      <c r="Y1" s="92"/>
      <c r="Z1" s="92"/>
      <c r="AA1" s="92"/>
      <c r="AB1" s="92"/>
      <c r="AC1" s="92"/>
      <c r="AD1" s="92"/>
      <c r="AE1" s="92"/>
      <c r="AF1" s="92"/>
      <c r="AG1" s="92"/>
      <c r="AH1" s="92"/>
      <c r="AI1" s="92"/>
      <c r="AJ1" s="92"/>
      <c r="AK1" s="92"/>
      <c r="AL1" s="92"/>
      <c r="AM1" s="92"/>
      <c r="AN1" s="92"/>
      <c r="AO1" s="92"/>
      <c r="AP1" s="92"/>
      <c r="AQ1" s="92"/>
      <c r="AR1" s="92"/>
      <c r="AS1" s="92"/>
      <c r="AT1" s="92"/>
      <c r="AU1" s="92"/>
      <c r="AV1" s="92"/>
      <c r="AW1" s="92"/>
      <c r="AX1" s="92"/>
      <c r="AY1" s="92"/>
      <c r="AZ1" s="92"/>
      <c r="BA1" s="92"/>
      <c r="BB1" s="92"/>
      <c r="BC1" s="92"/>
      <c r="BD1" s="92"/>
      <c r="BE1" s="92"/>
      <c r="BF1" s="92"/>
      <c r="BG1" s="92"/>
      <c r="BH1" s="92"/>
      <c r="BI1" s="92"/>
      <c r="BJ1" s="92"/>
      <c r="BK1" s="92"/>
      <c r="BL1" s="92"/>
      <c r="BM1" s="92"/>
      <c r="BN1" s="92"/>
      <c r="BO1" s="92"/>
      <c r="BP1" s="92"/>
      <c r="BQ1" s="92"/>
      <c r="BR1" s="92"/>
      <c r="BS1" s="92"/>
      <c r="BT1" s="92"/>
      <c r="BU1" s="92"/>
      <c r="BV1" s="92"/>
      <c r="BW1" s="92"/>
      <c r="BX1" s="92"/>
      <c r="BY1" s="92"/>
      <c r="BZ1" s="92"/>
      <c r="CA1" s="92"/>
      <c r="CB1" s="92"/>
      <c r="CC1" s="92"/>
      <c r="CD1" s="92"/>
      <c r="CE1" s="92"/>
      <c r="CF1" s="92"/>
      <c r="CG1" s="92"/>
      <c r="CH1" s="92"/>
      <c r="CI1" s="92"/>
      <c r="CJ1" s="92"/>
      <c r="CK1" s="92"/>
      <c r="CL1" s="92"/>
      <c r="CM1" s="92"/>
      <c r="CN1" s="92"/>
      <c r="CO1" s="92"/>
      <c r="CP1" s="92"/>
      <c r="CQ1" s="92"/>
      <c r="CR1" s="92"/>
      <c r="CS1" s="92"/>
      <c r="CT1" s="92"/>
      <c r="CU1" s="92"/>
      <c r="CV1" s="92"/>
      <c r="CW1" s="92"/>
      <c r="CX1" s="92"/>
      <c r="CY1" s="92"/>
      <c r="CZ1" s="92"/>
      <c r="DA1" s="92"/>
      <c r="DB1" s="92"/>
      <c r="DC1" s="92"/>
      <c r="DD1" s="92"/>
      <c r="DE1" s="92"/>
      <c r="DF1" s="92"/>
      <c r="DG1" s="92"/>
      <c r="DH1" s="92"/>
      <c r="DI1" s="92"/>
      <c r="DJ1" s="92"/>
      <c r="DK1" s="92"/>
      <c r="DL1" s="92"/>
      <c r="DM1" s="93"/>
      <c r="DN1" s="83"/>
    </row>
    <row r="2" spans="1:118" x14ac:dyDescent="0.2">
      <c r="A2" s="84" t="s">
        <v>2945</v>
      </c>
      <c r="B2" s="84" t="s">
        <v>2946</v>
      </c>
      <c r="C2" s="84" t="s">
        <v>2947</v>
      </c>
      <c r="D2" s="84" t="s">
        <v>2948</v>
      </c>
      <c r="E2" s="84" t="s">
        <v>2949</v>
      </c>
      <c r="F2" s="84" t="s">
        <v>2950</v>
      </c>
      <c r="G2" s="84" t="s">
        <v>2951</v>
      </c>
      <c r="H2" s="84" t="s">
        <v>2952</v>
      </c>
      <c r="I2" s="84" t="s">
        <v>2953</v>
      </c>
      <c r="J2" s="84" t="s">
        <v>2954</v>
      </c>
      <c r="K2" s="84" t="s">
        <v>2955</v>
      </c>
      <c r="L2" s="84" t="s">
        <v>2956</v>
      </c>
      <c r="M2" s="84" t="s">
        <v>2957</v>
      </c>
      <c r="N2" s="84" t="s">
        <v>2958</v>
      </c>
      <c r="O2" s="84" t="s">
        <v>2959</v>
      </c>
      <c r="P2" s="84" t="s">
        <v>2960</v>
      </c>
      <c r="Q2" s="84" t="s">
        <v>2961</v>
      </c>
      <c r="R2" s="84" t="s">
        <v>2962</v>
      </c>
      <c r="S2" s="84" t="s">
        <v>2963</v>
      </c>
      <c r="T2" s="84" t="s">
        <v>2964</v>
      </c>
      <c r="U2" s="84" t="s">
        <v>2965</v>
      </c>
      <c r="V2" s="84" t="s">
        <v>2966</v>
      </c>
      <c r="W2" s="84" t="s">
        <v>2967</v>
      </c>
      <c r="X2" s="84" t="s">
        <v>2968</v>
      </c>
      <c r="Y2" s="84" t="s">
        <v>2969</v>
      </c>
      <c r="Z2" s="84" t="s">
        <v>2970</v>
      </c>
      <c r="AA2" s="84" t="s">
        <v>2971</v>
      </c>
      <c r="AB2" s="84" t="s">
        <v>2972</v>
      </c>
      <c r="AC2" s="84" t="s">
        <v>2973</v>
      </c>
      <c r="AD2" s="84" t="s">
        <v>2974</v>
      </c>
      <c r="AE2" s="84" t="s">
        <v>2975</v>
      </c>
      <c r="AF2" s="84" t="s">
        <v>2976</v>
      </c>
      <c r="AG2" s="84" t="s">
        <v>2977</v>
      </c>
      <c r="AH2" s="84" t="s">
        <v>2978</v>
      </c>
      <c r="AI2" s="84" t="s">
        <v>2979</v>
      </c>
      <c r="AJ2" s="84" t="s">
        <v>2980</v>
      </c>
      <c r="AK2" s="84" t="s">
        <v>2981</v>
      </c>
      <c r="AL2" s="84" t="s">
        <v>2982</v>
      </c>
      <c r="AM2" s="84" t="s">
        <v>2983</v>
      </c>
      <c r="AN2" s="84" t="s">
        <v>2984</v>
      </c>
      <c r="AO2" s="84" t="s">
        <v>2985</v>
      </c>
      <c r="AP2" s="84" t="s">
        <v>2986</v>
      </c>
      <c r="AQ2" s="84" t="s">
        <v>2987</v>
      </c>
      <c r="AR2" s="84" t="s">
        <v>2988</v>
      </c>
      <c r="AS2" s="84" t="s">
        <v>2989</v>
      </c>
      <c r="AT2" s="84" t="s">
        <v>2990</v>
      </c>
      <c r="AU2" s="84" t="s">
        <v>2991</v>
      </c>
      <c r="AV2" s="84" t="s">
        <v>2992</v>
      </c>
      <c r="AW2" s="84" t="s">
        <v>2993</v>
      </c>
      <c r="AX2" s="84" t="s">
        <v>2994</v>
      </c>
      <c r="AY2" s="84" t="s">
        <v>2995</v>
      </c>
      <c r="AZ2" s="84" t="s">
        <v>2996</v>
      </c>
      <c r="BA2" s="84" t="s">
        <v>2997</v>
      </c>
      <c r="BB2" s="84" t="s">
        <v>2998</v>
      </c>
      <c r="BC2" s="84" t="s">
        <v>2999</v>
      </c>
      <c r="BD2" s="84" t="s">
        <v>3000</v>
      </c>
      <c r="BE2" s="84" t="s">
        <v>3001</v>
      </c>
      <c r="BF2" s="84" t="s">
        <v>3002</v>
      </c>
      <c r="BG2" s="84" t="s">
        <v>3003</v>
      </c>
      <c r="BH2" s="84" t="s">
        <v>3004</v>
      </c>
      <c r="BI2" s="84" t="s">
        <v>3005</v>
      </c>
      <c r="BJ2" s="84" t="s">
        <v>3006</v>
      </c>
      <c r="BK2" s="84" t="s">
        <v>3007</v>
      </c>
      <c r="BL2" s="84" t="s">
        <v>3008</v>
      </c>
      <c r="BM2" s="84" t="s">
        <v>3009</v>
      </c>
      <c r="BN2" s="84" t="s">
        <v>3010</v>
      </c>
      <c r="BO2" s="84" t="s">
        <v>3011</v>
      </c>
      <c r="BP2" s="84" t="s">
        <v>3012</v>
      </c>
      <c r="BQ2" s="84" t="s">
        <v>3013</v>
      </c>
      <c r="BR2" s="84" t="s">
        <v>3014</v>
      </c>
      <c r="BS2" s="84" t="s">
        <v>3015</v>
      </c>
      <c r="BT2" s="84" t="s">
        <v>3016</v>
      </c>
      <c r="BU2" s="84" t="s">
        <v>3017</v>
      </c>
      <c r="BV2" s="84" t="s">
        <v>3018</v>
      </c>
      <c r="BW2" s="84" t="s">
        <v>3019</v>
      </c>
      <c r="BX2" s="84" t="s">
        <v>3020</v>
      </c>
      <c r="BY2" s="84" t="s">
        <v>3021</v>
      </c>
      <c r="BZ2" s="84" t="s">
        <v>3022</v>
      </c>
      <c r="CA2" s="84" t="s">
        <v>3023</v>
      </c>
      <c r="CB2" s="84" t="s">
        <v>3024</v>
      </c>
      <c r="CC2" s="84" t="s">
        <v>3025</v>
      </c>
      <c r="CD2" s="84" t="s">
        <v>3026</v>
      </c>
      <c r="CE2" s="84" t="s">
        <v>3027</v>
      </c>
      <c r="CF2" s="84" t="s">
        <v>3028</v>
      </c>
      <c r="CG2" s="84" t="s">
        <v>3029</v>
      </c>
      <c r="CH2" s="84" t="s">
        <v>3030</v>
      </c>
      <c r="CI2" s="84" t="s">
        <v>3031</v>
      </c>
      <c r="CJ2" s="84" t="s">
        <v>3032</v>
      </c>
      <c r="CK2" s="84" t="s">
        <v>3033</v>
      </c>
      <c r="CL2" s="84" t="s">
        <v>3034</v>
      </c>
      <c r="CM2" s="84" t="s">
        <v>3035</v>
      </c>
      <c r="CN2" s="84" t="s">
        <v>3036</v>
      </c>
      <c r="CO2" s="84" t="s">
        <v>3037</v>
      </c>
      <c r="CP2" s="84" t="s">
        <v>3038</v>
      </c>
      <c r="CQ2" s="84" t="s">
        <v>3039</v>
      </c>
      <c r="CR2" s="84" t="s">
        <v>3040</v>
      </c>
      <c r="CS2" s="84" t="s">
        <v>3041</v>
      </c>
      <c r="CT2" s="84" t="s">
        <v>3042</v>
      </c>
      <c r="CU2" s="84" t="s">
        <v>3043</v>
      </c>
      <c r="CV2" s="84" t="s">
        <v>3044</v>
      </c>
      <c r="CW2" s="84" t="s">
        <v>3045</v>
      </c>
      <c r="CX2" s="84" t="s">
        <v>3046</v>
      </c>
      <c r="CY2" s="84" t="s">
        <v>3047</v>
      </c>
      <c r="CZ2" s="84" t="s">
        <v>3048</v>
      </c>
      <c r="DA2" s="84" t="s">
        <v>3049</v>
      </c>
      <c r="DB2" s="84" t="s">
        <v>3050</v>
      </c>
      <c r="DC2" s="84" t="s">
        <v>3051</v>
      </c>
      <c r="DD2" s="84" t="s">
        <v>3052</v>
      </c>
      <c r="DE2" s="84" t="s">
        <v>3053</v>
      </c>
      <c r="DF2" s="84" t="s">
        <v>3054</v>
      </c>
      <c r="DG2" s="84" t="s">
        <v>3055</v>
      </c>
      <c r="DH2" s="84" t="s">
        <v>3056</v>
      </c>
      <c r="DI2" s="84" t="s">
        <v>3057</v>
      </c>
      <c r="DJ2" s="84" t="s">
        <v>3058</v>
      </c>
      <c r="DK2" s="84" t="s">
        <v>3059</v>
      </c>
      <c r="DL2" s="84" t="s">
        <v>3060</v>
      </c>
      <c r="DM2" s="84" t="s">
        <v>3061</v>
      </c>
      <c r="DN2" s="84" t="s">
        <v>3062</v>
      </c>
    </row>
    <row r="3" spans="1:118" x14ac:dyDescent="0.2">
      <c r="A3">
        <v>1</v>
      </c>
      <c r="B3" t="s">
        <v>3063</v>
      </c>
      <c r="D3" t="s">
        <v>3064</v>
      </c>
      <c r="J3" t="s">
        <v>3065</v>
      </c>
      <c r="L3" t="s">
        <v>3066</v>
      </c>
      <c r="N3" t="s">
        <v>3067</v>
      </c>
      <c r="P3" t="s">
        <v>3067</v>
      </c>
      <c r="Q3" t="s">
        <v>104</v>
      </c>
      <c r="R3" t="s">
        <v>3068</v>
      </c>
      <c r="S3" t="s">
        <v>3069</v>
      </c>
      <c r="T3" t="s">
        <v>3064</v>
      </c>
      <c r="V3" t="s">
        <v>3070</v>
      </c>
      <c r="W3" t="s">
        <v>3071</v>
      </c>
      <c r="Y3" t="s">
        <v>1560</v>
      </c>
      <c r="AA3" t="s">
        <v>104</v>
      </c>
      <c r="AB3" t="s">
        <v>3072</v>
      </c>
      <c r="AG3" t="s">
        <v>3073</v>
      </c>
      <c r="AK3" t="s">
        <v>106</v>
      </c>
      <c r="AL3" t="s">
        <v>1560</v>
      </c>
      <c r="AT3" t="s">
        <v>104</v>
      </c>
      <c r="AX3" t="s">
        <v>3074</v>
      </c>
      <c r="AY3" t="s">
        <v>3066</v>
      </c>
      <c r="BA3" t="s">
        <v>3075</v>
      </c>
      <c r="BF3" t="s">
        <v>3073</v>
      </c>
      <c r="BI3" t="s">
        <v>158</v>
      </c>
      <c r="BY3" t="s">
        <v>3076</v>
      </c>
      <c r="CB3" t="s">
        <v>3077</v>
      </c>
      <c r="CC3" t="s">
        <v>3069</v>
      </c>
      <c r="CD3" t="s">
        <v>1560</v>
      </c>
      <c r="CE3" t="s">
        <v>3078</v>
      </c>
      <c r="CF3" t="s">
        <v>106</v>
      </c>
      <c r="CK3" t="s">
        <v>3064</v>
      </c>
      <c r="CL3" t="s">
        <v>3072</v>
      </c>
      <c r="CN3" t="s">
        <v>3073</v>
      </c>
      <c r="CP3" t="s">
        <v>3079</v>
      </c>
      <c r="CQ3" t="s">
        <v>104</v>
      </c>
      <c r="CS3" t="s">
        <v>3069</v>
      </c>
      <c r="CT3" t="s">
        <v>3080</v>
      </c>
      <c r="CU3" t="s">
        <v>3074</v>
      </c>
      <c r="CW3" t="s">
        <v>3075</v>
      </c>
      <c r="CY3" t="s">
        <v>3066</v>
      </c>
      <c r="CZ3" t="s">
        <v>3067</v>
      </c>
      <c r="DA3" t="s">
        <v>3071</v>
      </c>
      <c r="DB3" t="s">
        <v>3066</v>
      </c>
      <c r="DC3" t="s">
        <v>158</v>
      </c>
      <c r="DG3" t="s">
        <v>3067</v>
      </c>
      <c r="DH3" t="s">
        <v>3073</v>
      </c>
      <c r="DI3" t="s">
        <v>3081</v>
      </c>
      <c r="DJ3" t="s">
        <v>3066</v>
      </c>
      <c r="DK3" t="s">
        <v>3082</v>
      </c>
      <c r="DL3" t="s">
        <v>3066</v>
      </c>
    </row>
    <row r="4" spans="1:118" x14ac:dyDescent="0.2">
      <c r="A4" s="85">
        <v>2</v>
      </c>
      <c r="B4" s="85" t="s">
        <v>3083</v>
      </c>
      <c r="C4" s="85"/>
      <c r="D4" s="85" t="s">
        <v>3064</v>
      </c>
      <c r="E4" s="85"/>
      <c r="F4" s="85"/>
      <c r="G4" s="85"/>
      <c r="H4" s="85"/>
      <c r="I4" s="85"/>
      <c r="J4" s="85" t="s">
        <v>3065</v>
      </c>
      <c r="K4" s="85"/>
      <c r="L4" s="85" t="s">
        <v>3066</v>
      </c>
      <c r="M4" s="85"/>
      <c r="N4" s="85" t="s">
        <v>3067</v>
      </c>
      <c r="O4" s="85"/>
      <c r="P4" s="85" t="s">
        <v>3067</v>
      </c>
      <c r="Q4" s="85" t="s">
        <v>104</v>
      </c>
      <c r="R4" s="85" t="s">
        <v>3068</v>
      </c>
      <c r="S4" s="85" t="s">
        <v>3069</v>
      </c>
      <c r="T4" s="85" t="s">
        <v>3064</v>
      </c>
      <c r="U4" s="85"/>
      <c r="V4" s="85" t="s">
        <v>3070</v>
      </c>
      <c r="W4" s="85" t="s">
        <v>3071</v>
      </c>
      <c r="X4" s="85"/>
      <c r="Y4" s="85" t="s">
        <v>1560</v>
      </c>
      <c r="Z4" s="85"/>
      <c r="AA4" s="85" t="s">
        <v>104</v>
      </c>
      <c r="AB4" s="85" t="s">
        <v>3072</v>
      </c>
      <c r="AC4" s="85"/>
      <c r="AD4" s="85"/>
      <c r="AE4" s="85"/>
      <c r="AF4" s="85"/>
      <c r="AG4" s="85" t="s">
        <v>3073</v>
      </c>
      <c r="AH4" s="85"/>
      <c r="AI4" s="85"/>
      <c r="AJ4" s="85"/>
      <c r="AK4" s="85" t="s">
        <v>106</v>
      </c>
      <c r="AL4" s="85" t="s">
        <v>1560</v>
      </c>
      <c r="AM4" s="85"/>
      <c r="AN4" s="85"/>
      <c r="AO4" s="85"/>
      <c r="AP4" s="85"/>
      <c r="AQ4" s="85"/>
      <c r="AR4" s="85"/>
      <c r="AS4" s="85"/>
      <c r="AT4" s="85" t="s">
        <v>104</v>
      </c>
      <c r="AU4" s="85"/>
      <c r="AV4" s="85"/>
      <c r="AW4" s="85"/>
      <c r="AX4" s="85" t="s">
        <v>3084</v>
      </c>
      <c r="AY4" s="85" t="s">
        <v>3066</v>
      </c>
      <c r="AZ4" s="85"/>
      <c r="BA4" s="85" t="s">
        <v>3075</v>
      </c>
      <c r="BB4" s="85"/>
      <c r="BC4" s="85"/>
      <c r="BD4" s="85"/>
      <c r="BE4" s="85"/>
      <c r="BF4" s="85" t="s">
        <v>3073</v>
      </c>
      <c r="BG4" s="85"/>
      <c r="BH4" s="85"/>
      <c r="BI4" s="85" t="s">
        <v>158</v>
      </c>
      <c r="BJ4" s="85"/>
      <c r="BK4" s="85"/>
      <c r="BL4" s="85"/>
      <c r="BM4" s="85"/>
      <c r="BN4" s="85"/>
      <c r="BO4" s="85"/>
      <c r="BP4" s="85"/>
      <c r="BQ4" s="85"/>
      <c r="BR4" s="85"/>
      <c r="BS4" s="85"/>
      <c r="BT4" s="85"/>
      <c r="BU4" s="85"/>
      <c r="BV4" s="85"/>
      <c r="BW4" s="85"/>
      <c r="BX4" s="85"/>
      <c r="BY4" s="85" t="s">
        <v>3076</v>
      </c>
      <c r="BZ4" s="85"/>
      <c r="CA4" s="85"/>
      <c r="CB4" s="85" t="s">
        <v>3085</v>
      </c>
      <c r="CC4" s="85" t="s">
        <v>3069</v>
      </c>
      <c r="CD4" s="85" t="s">
        <v>1560</v>
      </c>
      <c r="CE4" s="85" t="s">
        <v>3078</v>
      </c>
      <c r="CF4" s="85" t="s">
        <v>106</v>
      </c>
      <c r="CG4" s="85"/>
      <c r="CH4" s="85"/>
      <c r="CI4" s="85"/>
      <c r="CJ4" s="85"/>
      <c r="CK4" s="85" t="s">
        <v>3064</v>
      </c>
      <c r="CL4" s="85" t="s">
        <v>3072</v>
      </c>
      <c r="CM4" s="85"/>
      <c r="CN4" s="85" t="s">
        <v>3073</v>
      </c>
      <c r="CO4" s="85"/>
      <c r="CP4" s="85" t="s">
        <v>3079</v>
      </c>
      <c r="CQ4" s="85" t="s">
        <v>104</v>
      </c>
      <c r="CR4" s="85"/>
      <c r="CS4" s="85" t="s">
        <v>3069</v>
      </c>
      <c r="CT4" s="85" t="s">
        <v>3080</v>
      </c>
      <c r="CU4" s="85" t="s">
        <v>3084</v>
      </c>
      <c r="CV4" s="85"/>
      <c r="CW4" s="85" t="s">
        <v>3075</v>
      </c>
      <c r="CX4" s="85"/>
      <c r="CY4" s="85" t="s">
        <v>3066</v>
      </c>
      <c r="CZ4" s="85" t="s">
        <v>3067</v>
      </c>
      <c r="DA4" s="85" t="s">
        <v>3071</v>
      </c>
      <c r="DB4" s="85" t="s">
        <v>3066</v>
      </c>
      <c r="DC4" s="85" t="s">
        <v>158</v>
      </c>
      <c r="DD4" s="85"/>
      <c r="DE4" s="85"/>
      <c r="DF4" s="85"/>
      <c r="DG4" s="85" t="s">
        <v>3067</v>
      </c>
      <c r="DH4" s="85" t="s">
        <v>3073</v>
      </c>
      <c r="DI4" s="85" t="s">
        <v>3081</v>
      </c>
      <c r="DJ4" s="85" t="s">
        <v>3066</v>
      </c>
      <c r="DK4" s="85" t="s">
        <v>3082</v>
      </c>
      <c r="DL4" s="85" t="s">
        <v>3066</v>
      </c>
      <c r="DM4" s="85"/>
      <c r="DN4" s="85"/>
    </row>
    <row r="5" spans="1:118" x14ac:dyDescent="0.2">
      <c r="A5">
        <v>3</v>
      </c>
      <c r="B5" t="s">
        <v>3086</v>
      </c>
      <c r="D5" t="s">
        <v>3087</v>
      </c>
      <c r="J5" t="s">
        <v>3065</v>
      </c>
      <c r="L5" t="s">
        <v>3066</v>
      </c>
      <c r="N5" t="s">
        <v>3067</v>
      </c>
      <c r="P5" t="s">
        <v>3067</v>
      </c>
      <c r="Q5" t="s">
        <v>104</v>
      </c>
      <c r="R5" t="s">
        <v>3068</v>
      </c>
      <c r="S5" t="s">
        <v>3069</v>
      </c>
      <c r="T5" t="s">
        <v>3087</v>
      </c>
      <c r="V5" t="s">
        <v>3070</v>
      </c>
      <c r="W5" t="s">
        <v>3071</v>
      </c>
      <c r="Y5" t="s">
        <v>1560</v>
      </c>
      <c r="AA5" t="s">
        <v>104</v>
      </c>
      <c r="AB5" t="s">
        <v>3072</v>
      </c>
      <c r="AG5" t="s">
        <v>3088</v>
      </c>
      <c r="AK5" t="s">
        <v>106</v>
      </c>
      <c r="AL5" t="s">
        <v>1560</v>
      </c>
      <c r="AT5" t="s">
        <v>104</v>
      </c>
      <c r="AX5" t="s">
        <v>3074</v>
      </c>
      <c r="AY5" t="s">
        <v>3066</v>
      </c>
      <c r="BA5" t="s">
        <v>3075</v>
      </c>
      <c r="BF5" t="s">
        <v>3088</v>
      </c>
      <c r="BI5" t="s">
        <v>158</v>
      </c>
      <c r="BY5" t="s">
        <v>3076</v>
      </c>
      <c r="CB5" t="s">
        <v>3089</v>
      </c>
      <c r="CC5" t="s">
        <v>3069</v>
      </c>
      <c r="CD5" t="s">
        <v>1560</v>
      </c>
      <c r="CE5" t="s">
        <v>3078</v>
      </c>
      <c r="CF5" t="s">
        <v>106</v>
      </c>
      <c r="CK5" t="s">
        <v>3087</v>
      </c>
      <c r="CL5" t="s">
        <v>3072</v>
      </c>
      <c r="CN5" t="s">
        <v>3088</v>
      </c>
      <c r="CP5" t="s">
        <v>3090</v>
      </c>
      <c r="CQ5" t="s">
        <v>104</v>
      </c>
      <c r="CS5" t="s">
        <v>3069</v>
      </c>
      <c r="CT5" t="s">
        <v>3080</v>
      </c>
      <c r="CU5" t="s">
        <v>3074</v>
      </c>
      <c r="CW5" t="s">
        <v>3075</v>
      </c>
      <c r="CY5" t="s">
        <v>3066</v>
      </c>
      <c r="CZ5" t="s">
        <v>3067</v>
      </c>
      <c r="DA5" t="s">
        <v>3071</v>
      </c>
      <c r="DB5" t="s">
        <v>3066</v>
      </c>
      <c r="DC5" t="s">
        <v>158</v>
      </c>
      <c r="DG5" t="s">
        <v>3067</v>
      </c>
      <c r="DH5" t="s">
        <v>3088</v>
      </c>
      <c r="DI5" t="s">
        <v>3081</v>
      </c>
      <c r="DJ5" t="s">
        <v>3066</v>
      </c>
      <c r="DK5" t="s">
        <v>3082</v>
      </c>
      <c r="DL5" t="s">
        <v>3066</v>
      </c>
    </row>
    <row r="6" spans="1:118" x14ac:dyDescent="0.2">
      <c r="A6" s="85">
        <v>4</v>
      </c>
      <c r="B6" s="85" t="s">
        <v>3091</v>
      </c>
      <c r="C6" s="85"/>
      <c r="D6" s="85" t="s">
        <v>3087</v>
      </c>
      <c r="E6" s="85"/>
      <c r="F6" s="85"/>
      <c r="G6" s="85"/>
      <c r="H6" s="85"/>
      <c r="I6" s="85"/>
      <c r="J6" s="85" t="s">
        <v>3065</v>
      </c>
      <c r="K6" s="85"/>
      <c r="L6" s="85" t="s">
        <v>3066</v>
      </c>
      <c r="M6" s="85"/>
      <c r="N6" s="85" t="s">
        <v>3067</v>
      </c>
      <c r="O6" s="85"/>
      <c r="P6" s="85" t="s">
        <v>3067</v>
      </c>
      <c r="Q6" s="85" t="s">
        <v>104</v>
      </c>
      <c r="R6" s="85" t="s">
        <v>3068</v>
      </c>
      <c r="S6" s="85" t="s">
        <v>3069</v>
      </c>
      <c r="T6" s="85" t="s">
        <v>3087</v>
      </c>
      <c r="U6" s="85"/>
      <c r="V6" s="85" t="s">
        <v>3070</v>
      </c>
      <c r="W6" s="85" t="s">
        <v>3071</v>
      </c>
      <c r="X6" s="85"/>
      <c r="Y6" s="85" t="s">
        <v>1560</v>
      </c>
      <c r="Z6" s="85"/>
      <c r="AA6" s="85" t="s">
        <v>104</v>
      </c>
      <c r="AB6" s="85" t="s">
        <v>3072</v>
      </c>
      <c r="AC6" s="85"/>
      <c r="AD6" s="85"/>
      <c r="AE6" s="85"/>
      <c r="AF6" s="85"/>
      <c r="AG6" s="85" t="s">
        <v>3088</v>
      </c>
      <c r="AH6" s="85"/>
      <c r="AI6" s="85"/>
      <c r="AJ6" s="85"/>
      <c r="AK6" s="85" t="s">
        <v>106</v>
      </c>
      <c r="AL6" s="85" t="s">
        <v>1560</v>
      </c>
      <c r="AM6" s="85"/>
      <c r="AN6" s="85"/>
      <c r="AO6" s="85"/>
      <c r="AP6" s="85"/>
      <c r="AQ6" s="85"/>
      <c r="AR6" s="85"/>
      <c r="AS6" s="85"/>
      <c r="AT6" s="85" t="s">
        <v>104</v>
      </c>
      <c r="AU6" s="85"/>
      <c r="AV6" s="85"/>
      <c r="AW6" s="85"/>
      <c r="AX6" s="85" t="s">
        <v>3084</v>
      </c>
      <c r="AY6" s="85" t="s">
        <v>3066</v>
      </c>
      <c r="AZ6" s="85"/>
      <c r="BA6" s="85" t="s">
        <v>3075</v>
      </c>
      <c r="BB6" s="85"/>
      <c r="BC6" s="85"/>
      <c r="BD6" s="85"/>
      <c r="BE6" s="85"/>
      <c r="BF6" s="85" t="s">
        <v>3088</v>
      </c>
      <c r="BG6" s="85"/>
      <c r="BH6" s="85"/>
      <c r="BI6" s="85" t="s">
        <v>158</v>
      </c>
      <c r="BJ6" s="85"/>
      <c r="BK6" s="85"/>
      <c r="BL6" s="85"/>
      <c r="BM6" s="85"/>
      <c r="BN6" s="85"/>
      <c r="BO6" s="85"/>
      <c r="BP6" s="85"/>
      <c r="BQ6" s="85"/>
      <c r="BR6" s="85"/>
      <c r="BS6" s="85"/>
      <c r="BT6" s="85"/>
      <c r="BU6" s="85"/>
      <c r="BV6" s="85"/>
      <c r="BW6" s="85"/>
      <c r="BX6" s="85"/>
      <c r="BY6" s="85" t="s">
        <v>3076</v>
      </c>
      <c r="BZ6" s="85"/>
      <c r="CA6" s="85"/>
      <c r="CB6" s="85" t="s">
        <v>3092</v>
      </c>
      <c r="CC6" s="85" t="s">
        <v>3069</v>
      </c>
      <c r="CD6" s="85" t="s">
        <v>1560</v>
      </c>
      <c r="CE6" s="85" t="s">
        <v>3078</v>
      </c>
      <c r="CF6" s="85" t="s">
        <v>106</v>
      </c>
      <c r="CG6" s="85"/>
      <c r="CH6" s="85"/>
      <c r="CI6" s="85"/>
      <c r="CJ6" s="85"/>
      <c r="CK6" s="85" t="s">
        <v>3087</v>
      </c>
      <c r="CL6" s="85" t="s">
        <v>3072</v>
      </c>
      <c r="CM6" s="85"/>
      <c r="CN6" s="85" t="s">
        <v>3088</v>
      </c>
      <c r="CO6" s="85"/>
      <c r="CP6" s="85" t="s">
        <v>3090</v>
      </c>
      <c r="CQ6" s="85" t="s">
        <v>104</v>
      </c>
      <c r="CR6" s="85"/>
      <c r="CS6" s="85" t="s">
        <v>3069</v>
      </c>
      <c r="CT6" s="85" t="s">
        <v>3080</v>
      </c>
      <c r="CU6" s="85" t="s">
        <v>3084</v>
      </c>
      <c r="CV6" s="85"/>
      <c r="CW6" s="85" t="s">
        <v>3075</v>
      </c>
      <c r="CX6" s="85"/>
      <c r="CY6" s="85" t="s">
        <v>3066</v>
      </c>
      <c r="CZ6" s="85" t="s">
        <v>3067</v>
      </c>
      <c r="DA6" s="85" t="s">
        <v>3071</v>
      </c>
      <c r="DB6" s="85" t="s">
        <v>3066</v>
      </c>
      <c r="DC6" s="85" t="s">
        <v>158</v>
      </c>
      <c r="DD6" s="85"/>
      <c r="DE6" s="85"/>
      <c r="DF6" s="85"/>
      <c r="DG6" s="85" t="s">
        <v>3067</v>
      </c>
      <c r="DH6" s="85" t="s">
        <v>3088</v>
      </c>
      <c r="DI6" s="85" t="s">
        <v>3081</v>
      </c>
      <c r="DJ6" s="85" t="s">
        <v>3066</v>
      </c>
      <c r="DK6" s="85" t="s">
        <v>3082</v>
      </c>
      <c r="DL6" s="85" t="s">
        <v>3066</v>
      </c>
      <c r="DM6" s="85"/>
      <c r="DN6" s="85"/>
    </row>
    <row r="7" spans="1:118" x14ac:dyDescent="0.2">
      <c r="A7">
        <v>5</v>
      </c>
      <c r="B7" t="s">
        <v>3093</v>
      </c>
      <c r="D7" t="s">
        <v>3094</v>
      </c>
      <c r="J7" t="s">
        <v>3065</v>
      </c>
      <c r="L7" t="s">
        <v>3066</v>
      </c>
      <c r="N7" t="s">
        <v>3067</v>
      </c>
      <c r="P7" t="s">
        <v>3067</v>
      </c>
      <c r="Q7" t="s">
        <v>104</v>
      </c>
      <c r="R7" t="s">
        <v>3068</v>
      </c>
      <c r="S7" t="s">
        <v>3069</v>
      </c>
      <c r="T7" t="s">
        <v>3094</v>
      </c>
      <c r="V7" t="s">
        <v>3070</v>
      </c>
      <c r="W7" t="s">
        <v>3071</v>
      </c>
      <c r="Y7" t="s">
        <v>1560</v>
      </c>
      <c r="AA7" t="s">
        <v>104</v>
      </c>
      <c r="AB7" t="s">
        <v>3072</v>
      </c>
      <c r="AG7" t="s">
        <v>3095</v>
      </c>
      <c r="AK7" t="s">
        <v>106</v>
      </c>
      <c r="AL7" t="s">
        <v>1560</v>
      </c>
      <c r="AT7" t="s">
        <v>104</v>
      </c>
      <c r="AX7" t="s">
        <v>3074</v>
      </c>
      <c r="AY7" t="s">
        <v>3066</v>
      </c>
      <c r="BA7" t="s">
        <v>3075</v>
      </c>
      <c r="BF7" t="s">
        <v>3095</v>
      </c>
      <c r="BI7" t="s">
        <v>158</v>
      </c>
      <c r="BY7" t="s">
        <v>3076</v>
      </c>
      <c r="CB7" t="s">
        <v>3096</v>
      </c>
      <c r="CC7" t="s">
        <v>3069</v>
      </c>
      <c r="CD7" t="s">
        <v>1560</v>
      </c>
      <c r="CE7" t="s">
        <v>3078</v>
      </c>
      <c r="CF7" t="s">
        <v>106</v>
      </c>
      <c r="CK7" t="s">
        <v>3094</v>
      </c>
      <c r="CL7" t="s">
        <v>3072</v>
      </c>
      <c r="CN7" t="s">
        <v>3095</v>
      </c>
      <c r="CP7" t="s">
        <v>3097</v>
      </c>
      <c r="CQ7" t="s">
        <v>104</v>
      </c>
      <c r="CS7" t="s">
        <v>3069</v>
      </c>
      <c r="CT7" t="s">
        <v>3080</v>
      </c>
      <c r="CU7" t="s">
        <v>3074</v>
      </c>
      <c r="CW7" t="s">
        <v>3075</v>
      </c>
      <c r="CY7" t="s">
        <v>3066</v>
      </c>
      <c r="CZ7" t="s">
        <v>3067</v>
      </c>
      <c r="DA7" t="s">
        <v>3071</v>
      </c>
      <c r="DB7" t="s">
        <v>3066</v>
      </c>
      <c r="DC7" t="s">
        <v>158</v>
      </c>
      <c r="DG7" t="s">
        <v>3067</v>
      </c>
      <c r="DH7" t="s">
        <v>3095</v>
      </c>
      <c r="DI7" t="s">
        <v>3081</v>
      </c>
      <c r="DJ7" t="s">
        <v>3066</v>
      </c>
      <c r="DK7" t="s">
        <v>3082</v>
      </c>
      <c r="DL7" t="s">
        <v>3066</v>
      </c>
    </row>
    <row r="8" spans="1:118" x14ac:dyDescent="0.2">
      <c r="A8" s="85">
        <v>6</v>
      </c>
      <c r="B8" s="85" t="s">
        <v>3098</v>
      </c>
      <c r="C8" s="85"/>
      <c r="D8" s="85" t="s">
        <v>3094</v>
      </c>
      <c r="E8" s="85"/>
      <c r="F8" s="85"/>
      <c r="G8" s="85"/>
      <c r="H8" s="85"/>
      <c r="I8" s="85"/>
      <c r="J8" s="85" t="s">
        <v>3065</v>
      </c>
      <c r="K8" s="85"/>
      <c r="L8" s="85" t="s">
        <v>3066</v>
      </c>
      <c r="M8" s="85"/>
      <c r="N8" s="85" t="s">
        <v>3067</v>
      </c>
      <c r="O8" s="85"/>
      <c r="P8" s="85" t="s">
        <v>3067</v>
      </c>
      <c r="Q8" s="85" t="s">
        <v>104</v>
      </c>
      <c r="R8" s="85" t="s">
        <v>3068</v>
      </c>
      <c r="S8" s="85" t="s">
        <v>3069</v>
      </c>
      <c r="T8" s="85" t="s">
        <v>3094</v>
      </c>
      <c r="U8" s="85"/>
      <c r="V8" s="85" t="s">
        <v>3070</v>
      </c>
      <c r="W8" s="85" t="s">
        <v>3071</v>
      </c>
      <c r="X8" s="85"/>
      <c r="Y8" s="85" t="s">
        <v>1560</v>
      </c>
      <c r="Z8" s="85"/>
      <c r="AA8" s="85" t="s">
        <v>104</v>
      </c>
      <c r="AB8" s="85" t="s">
        <v>3072</v>
      </c>
      <c r="AC8" s="85"/>
      <c r="AD8" s="85"/>
      <c r="AE8" s="85"/>
      <c r="AF8" s="85"/>
      <c r="AG8" s="85" t="s">
        <v>3095</v>
      </c>
      <c r="AH8" s="85"/>
      <c r="AI8" s="85"/>
      <c r="AJ8" s="85"/>
      <c r="AK8" s="85" t="s">
        <v>106</v>
      </c>
      <c r="AL8" s="85" t="s">
        <v>1560</v>
      </c>
      <c r="AM8" s="85"/>
      <c r="AN8" s="85"/>
      <c r="AO8" s="85"/>
      <c r="AP8" s="85"/>
      <c r="AQ8" s="85"/>
      <c r="AR8" s="85"/>
      <c r="AS8" s="85"/>
      <c r="AT8" s="85" t="s">
        <v>104</v>
      </c>
      <c r="AU8" s="85"/>
      <c r="AV8" s="85"/>
      <c r="AW8" s="85"/>
      <c r="AX8" s="85" t="s">
        <v>3084</v>
      </c>
      <c r="AY8" s="85" t="s">
        <v>3066</v>
      </c>
      <c r="AZ8" s="85"/>
      <c r="BA8" s="85" t="s">
        <v>3075</v>
      </c>
      <c r="BB8" s="85"/>
      <c r="BC8" s="85"/>
      <c r="BD8" s="85"/>
      <c r="BE8" s="85"/>
      <c r="BF8" s="85" t="s">
        <v>3095</v>
      </c>
      <c r="BG8" s="85"/>
      <c r="BH8" s="85"/>
      <c r="BI8" s="85" t="s">
        <v>158</v>
      </c>
      <c r="BJ8" s="85"/>
      <c r="BK8" s="85"/>
      <c r="BL8" s="85"/>
      <c r="BM8" s="85"/>
      <c r="BN8" s="85"/>
      <c r="BO8" s="85"/>
      <c r="BP8" s="85"/>
      <c r="BQ8" s="85"/>
      <c r="BR8" s="85"/>
      <c r="BS8" s="85"/>
      <c r="BT8" s="85"/>
      <c r="BU8" s="85"/>
      <c r="BV8" s="85"/>
      <c r="BW8" s="85"/>
      <c r="BX8" s="85"/>
      <c r="BY8" s="85" t="s">
        <v>3076</v>
      </c>
      <c r="BZ8" s="85"/>
      <c r="CA8" s="85"/>
      <c r="CB8" s="85" t="s">
        <v>3099</v>
      </c>
      <c r="CC8" s="85" t="s">
        <v>3069</v>
      </c>
      <c r="CD8" s="85" t="s">
        <v>1560</v>
      </c>
      <c r="CE8" s="85" t="s">
        <v>3078</v>
      </c>
      <c r="CF8" s="85" t="s">
        <v>106</v>
      </c>
      <c r="CG8" s="85"/>
      <c r="CH8" s="85"/>
      <c r="CI8" s="85"/>
      <c r="CJ8" s="85"/>
      <c r="CK8" s="85" t="s">
        <v>3094</v>
      </c>
      <c r="CL8" s="85" t="s">
        <v>3072</v>
      </c>
      <c r="CM8" s="85"/>
      <c r="CN8" s="85" t="s">
        <v>3095</v>
      </c>
      <c r="CO8" s="85"/>
      <c r="CP8" s="85" t="s">
        <v>3097</v>
      </c>
      <c r="CQ8" s="85" t="s">
        <v>104</v>
      </c>
      <c r="CR8" s="85"/>
      <c r="CS8" s="85" t="s">
        <v>3069</v>
      </c>
      <c r="CT8" s="85" t="s">
        <v>3080</v>
      </c>
      <c r="CU8" s="85" t="s">
        <v>3084</v>
      </c>
      <c r="CV8" s="85"/>
      <c r="CW8" s="85" t="s">
        <v>3075</v>
      </c>
      <c r="CX8" s="85"/>
      <c r="CY8" s="85" t="s">
        <v>3066</v>
      </c>
      <c r="CZ8" s="85" t="s">
        <v>3067</v>
      </c>
      <c r="DA8" s="85" t="s">
        <v>3071</v>
      </c>
      <c r="DB8" s="85" t="s">
        <v>3066</v>
      </c>
      <c r="DC8" s="85" t="s">
        <v>158</v>
      </c>
      <c r="DD8" s="85"/>
      <c r="DE8" s="85"/>
      <c r="DF8" s="85"/>
      <c r="DG8" s="85" t="s">
        <v>3067</v>
      </c>
      <c r="DH8" s="85" t="s">
        <v>3095</v>
      </c>
      <c r="DI8" s="85" t="s">
        <v>3081</v>
      </c>
      <c r="DJ8" s="85" t="s">
        <v>3066</v>
      </c>
      <c r="DK8" s="85" t="s">
        <v>3082</v>
      </c>
      <c r="DL8" s="85" t="s">
        <v>3066</v>
      </c>
      <c r="DM8" s="85"/>
      <c r="DN8" s="85"/>
    </row>
    <row r="9" spans="1:118" x14ac:dyDescent="0.2">
      <c r="A9">
        <v>7</v>
      </c>
      <c r="B9" t="s">
        <v>3100</v>
      </c>
      <c r="D9" t="s">
        <v>3101</v>
      </c>
      <c r="J9" t="s">
        <v>3065</v>
      </c>
      <c r="L9" t="s">
        <v>3066</v>
      </c>
      <c r="N9" t="s">
        <v>3067</v>
      </c>
      <c r="P9" t="s">
        <v>3067</v>
      </c>
      <c r="Q9" t="s">
        <v>104</v>
      </c>
      <c r="R9" t="s">
        <v>3068</v>
      </c>
      <c r="S9" t="s">
        <v>3069</v>
      </c>
      <c r="T9" t="s">
        <v>3101</v>
      </c>
      <c r="V9" t="s">
        <v>3070</v>
      </c>
      <c r="W9" t="s">
        <v>3071</v>
      </c>
      <c r="Y9" t="s">
        <v>1560</v>
      </c>
      <c r="AA9" t="s">
        <v>104</v>
      </c>
      <c r="AB9" t="s">
        <v>3072</v>
      </c>
      <c r="AG9" t="s">
        <v>3102</v>
      </c>
      <c r="AK9" t="s">
        <v>106</v>
      </c>
      <c r="AL9" t="s">
        <v>1560</v>
      </c>
      <c r="AT9" t="s">
        <v>104</v>
      </c>
      <c r="AX9" t="s">
        <v>3074</v>
      </c>
      <c r="AY9" t="s">
        <v>3066</v>
      </c>
      <c r="BA9" t="s">
        <v>3075</v>
      </c>
      <c r="BF9" t="s">
        <v>3102</v>
      </c>
      <c r="BI9" t="s">
        <v>158</v>
      </c>
      <c r="BY9" t="s">
        <v>3076</v>
      </c>
      <c r="CB9" t="s">
        <v>3103</v>
      </c>
      <c r="CC9" t="s">
        <v>3069</v>
      </c>
      <c r="CD9" t="s">
        <v>1560</v>
      </c>
      <c r="CE9" t="s">
        <v>3078</v>
      </c>
      <c r="CF9" t="s">
        <v>106</v>
      </c>
      <c r="CK9" t="s">
        <v>3101</v>
      </c>
      <c r="CL9" t="s">
        <v>3072</v>
      </c>
      <c r="CN9" t="s">
        <v>3102</v>
      </c>
      <c r="CP9" t="s">
        <v>3104</v>
      </c>
      <c r="CQ9" t="s">
        <v>104</v>
      </c>
      <c r="CS9" t="s">
        <v>3069</v>
      </c>
      <c r="CT9" t="s">
        <v>3080</v>
      </c>
      <c r="CU9" t="s">
        <v>3074</v>
      </c>
      <c r="CW9" t="s">
        <v>3075</v>
      </c>
      <c r="CY9" t="s">
        <v>3066</v>
      </c>
      <c r="CZ9" t="s">
        <v>3067</v>
      </c>
      <c r="DA9" t="s">
        <v>3071</v>
      </c>
      <c r="DB9" t="s">
        <v>3066</v>
      </c>
      <c r="DC9" t="s">
        <v>158</v>
      </c>
      <c r="DG9" t="s">
        <v>3067</v>
      </c>
      <c r="DH9" t="s">
        <v>3102</v>
      </c>
      <c r="DI9" t="s">
        <v>3081</v>
      </c>
      <c r="DJ9" t="s">
        <v>3066</v>
      </c>
      <c r="DK9" t="s">
        <v>3082</v>
      </c>
      <c r="DL9" t="s">
        <v>3066</v>
      </c>
    </row>
    <row r="10" spans="1:118" x14ac:dyDescent="0.2">
      <c r="A10" s="85">
        <v>8</v>
      </c>
      <c r="B10" s="85" t="s">
        <v>3105</v>
      </c>
      <c r="C10" s="85"/>
      <c r="D10" s="85" t="s">
        <v>3101</v>
      </c>
      <c r="E10" s="85"/>
      <c r="F10" s="85"/>
      <c r="G10" s="85"/>
      <c r="H10" s="85"/>
      <c r="I10" s="85"/>
      <c r="J10" s="85" t="s">
        <v>3065</v>
      </c>
      <c r="K10" s="85"/>
      <c r="L10" s="85" t="s">
        <v>3066</v>
      </c>
      <c r="M10" s="85"/>
      <c r="N10" s="85" t="s">
        <v>3067</v>
      </c>
      <c r="O10" s="85"/>
      <c r="P10" s="85" t="s">
        <v>3067</v>
      </c>
      <c r="Q10" s="85" t="s">
        <v>104</v>
      </c>
      <c r="R10" s="85" t="s">
        <v>3068</v>
      </c>
      <c r="S10" s="85" t="s">
        <v>3069</v>
      </c>
      <c r="T10" s="85" t="s">
        <v>3101</v>
      </c>
      <c r="U10" s="85"/>
      <c r="V10" s="85" t="s">
        <v>3070</v>
      </c>
      <c r="W10" s="85" t="s">
        <v>3071</v>
      </c>
      <c r="X10" s="85"/>
      <c r="Y10" s="85" t="s">
        <v>1560</v>
      </c>
      <c r="Z10" s="85"/>
      <c r="AA10" s="85" t="s">
        <v>104</v>
      </c>
      <c r="AB10" s="85" t="s">
        <v>3072</v>
      </c>
      <c r="AC10" s="85"/>
      <c r="AD10" s="85"/>
      <c r="AE10" s="85"/>
      <c r="AF10" s="85"/>
      <c r="AG10" s="85" t="s">
        <v>3102</v>
      </c>
      <c r="AH10" s="85"/>
      <c r="AI10" s="85"/>
      <c r="AJ10" s="85"/>
      <c r="AK10" s="85" t="s">
        <v>106</v>
      </c>
      <c r="AL10" s="85" t="s">
        <v>1560</v>
      </c>
      <c r="AM10" s="85"/>
      <c r="AN10" s="85"/>
      <c r="AO10" s="85"/>
      <c r="AP10" s="85"/>
      <c r="AQ10" s="85"/>
      <c r="AR10" s="85"/>
      <c r="AS10" s="85"/>
      <c r="AT10" s="85" t="s">
        <v>104</v>
      </c>
      <c r="AU10" s="85"/>
      <c r="AV10" s="85"/>
      <c r="AW10" s="85"/>
      <c r="AX10" s="85" t="s">
        <v>3084</v>
      </c>
      <c r="AY10" s="85" t="s">
        <v>3066</v>
      </c>
      <c r="AZ10" s="85"/>
      <c r="BA10" s="85" t="s">
        <v>3075</v>
      </c>
      <c r="BB10" s="85"/>
      <c r="BC10" s="85"/>
      <c r="BD10" s="85"/>
      <c r="BE10" s="85"/>
      <c r="BF10" s="85" t="s">
        <v>3102</v>
      </c>
      <c r="BG10" s="85"/>
      <c r="BH10" s="85"/>
      <c r="BI10" s="85" t="s">
        <v>158</v>
      </c>
      <c r="BJ10" s="85"/>
      <c r="BK10" s="85"/>
      <c r="BL10" s="85"/>
      <c r="BM10" s="85"/>
      <c r="BN10" s="85"/>
      <c r="BO10" s="85"/>
      <c r="BP10" s="85"/>
      <c r="BQ10" s="85"/>
      <c r="BR10" s="85"/>
      <c r="BS10" s="85"/>
      <c r="BT10" s="85"/>
      <c r="BU10" s="85"/>
      <c r="BV10" s="85"/>
      <c r="BW10" s="85"/>
      <c r="BX10" s="85"/>
      <c r="BY10" s="85" t="s">
        <v>3076</v>
      </c>
      <c r="BZ10" s="85"/>
      <c r="CA10" s="85"/>
      <c r="CB10" s="85" t="s">
        <v>3106</v>
      </c>
      <c r="CC10" s="85" t="s">
        <v>3069</v>
      </c>
      <c r="CD10" s="85" t="s">
        <v>1560</v>
      </c>
      <c r="CE10" s="85" t="s">
        <v>3078</v>
      </c>
      <c r="CF10" s="85" t="s">
        <v>106</v>
      </c>
      <c r="CG10" s="85"/>
      <c r="CH10" s="85"/>
      <c r="CI10" s="85"/>
      <c r="CJ10" s="85"/>
      <c r="CK10" s="85" t="s">
        <v>3101</v>
      </c>
      <c r="CL10" s="85" t="s">
        <v>3072</v>
      </c>
      <c r="CM10" s="85"/>
      <c r="CN10" s="85" t="s">
        <v>3102</v>
      </c>
      <c r="CO10" s="85"/>
      <c r="CP10" s="85" t="s">
        <v>3104</v>
      </c>
      <c r="CQ10" s="85" t="s">
        <v>104</v>
      </c>
      <c r="CR10" s="85"/>
      <c r="CS10" s="85" t="s">
        <v>3069</v>
      </c>
      <c r="CT10" s="85" t="s">
        <v>3080</v>
      </c>
      <c r="CU10" s="85" t="s">
        <v>3084</v>
      </c>
      <c r="CV10" s="85"/>
      <c r="CW10" s="85" t="s">
        <v>3075</v>
      </c>
      <c r="CX10" s="85"/>
      <c r="CY10" s="85" t="s">
        <v>3066</v>
      </c>
      <c r="CZ10" s="85" t="s">
        <v>3067</v>
      </c>
      <c r="DA10" s="85" t="s">
        <v>3071</v>
      </c>
      <c r="DB10" s="85" t="s">
        <v>3066</v>
      </c>
      <c r="DC10" s="85" t="s">
        <v>158</v>
      </c>
      <c r="DD10" s="85"/>
      <c r="DE10" s="85"/>
      <c r="DF10" s="85"/>
      <c r="DG10" s="85" t="s">
        <v>3067</v>
      </c>
      <c r="DH10" s="85" t="s">
        <v>3102</v>
      </c>
      <c r="DI10" s="85" t="s">
        <v>3081</v>
      </c>
      <c r="DJ10" s="85" t="s">
        <v>3066</v>
      </c>
      <c r="DK10" s="85" t="s">
        <v>3082</v>
      </c>
      <c r="DL10" s="85" t="s">
        <v>3066</v>
      </c>
      <c r="DM10" s="85"/>
      <c r="DN10" s="85"/>
    </row>
    <row r="11" spans="1:118" x14ac:dyDescent="0.2">
      <c r="A11">
        <v>9</v>
      </c>
      <c r="B11" t="s">
        <v>3107</v>
      </c>
      <c r="D11" t="s">
        <v>3108</v>
      </c>
      <c r="J11" t="s">
        <v>3065</v>
      </c>
      <c r="L11" t="s">
        <v>3066</v>
      </c>
      <c r="N11" t="s">
        <v>3067</v>
      </c>
      <c r="P11" t="s">
        <v>3067</v>
      </c>
      <c r="Q11" t="s">
        <v>104</v>
      </c>
      <c r="R11" t="s">
        <v>3068</v>
      </c>
      <c r="S11" t="s">
        <v>3069</v>
      </c>
      <c r="T11" t="s">
        <v>3108</v>
      </c>
      <c r="V11" t="s">
        <v>3070</v>
      </c>
      <c r="W11" t="s">
        <v>3071</v>
      </c>
      <c r="Y11" t="s">
        <v>1560</v>
      </c>
      <c r="AA11" t="s">
        <v>104</v>
      </c>
      <c r="AB11" t="s">
        <v>3072</v>
      </c>
      <c r="AG11" t="s">
        <v>3109</v>
      </c>
      <c r="AK11" t="s">
        <v>106</v>
      </c>
      <c r="AL11" t="s">
        <v>1560</v>
      </c>
      <c r="AT11" t="s">
        <v>104</v>
      </c>
      <c r="AX11" t="s">
        <v>3074</v>
      </c>
      <c r="AY11" t="s">
        <v>3066</v>
      </c>
      <c r="BA11" t="s">
        <v>3075</v>
      </c>
      <c r="BF11" t="s">
        <v>3109</v>
      </c>
      <c r="BI11" t="s">
        <v>158</v>
      </c>
      <c r="BY11" t="s">
        <v>3076</v>
      </c>
      <c r="CB11" t="s">
        <v>3110</v>
      </c>
      <c r="CC11" t="s">
        <v>3069</v>
      </c>
      <c r="CD11" t="s">
        <v>1560</v>
      </c>
      <c r="CE11" t="s">
        <v>3078</v>
      </c>
      <c r="CF11" t="s">
        <v>106</v>
      </c>
      <c r="CK11" t="s">
        <v>3108</v>
      </c>
      <c r="CL11" t="s">
        <v>3072</v>
      </c>
      <c r="CN11" t="s">
        <v>3109</v>
      </c>
      <c r="CP11" t="s">
        <v>3111</v>
      </c>
      <c r="CQ11" t="s">
        <v>104</v>
      </c>
      <c r="CS11" t="s">
        <v>3069</v>
      </c>
      <c r="CT11" t="s">
        <v>3080</v>
      </c>
      <c r="CU11" t="s">
        <v>3074</v>
      </c>
      <c r="CW11" t="s">
        <v>3075</v>
      </c>
      <c r="CY11" t="s">
        <v>3066</v>
      </c>
      <c r="CZ11" t="s">
        <v>3067</v>
      </c>
      <c r="DA11" t="s">
        <v>3071</v>
      </c>
      <c r="DB11" t="s">
        <v>3066</v>
      </c>
      <c r="DC11" t="s">
        <v>158</v>
      </c>
      <c r="DG11" t="s">
        <v>3067</v>
      </c>
      <c r="DH11" t="s">
        <v>3109</v>
      </c>
      <c r="DI11" t="s">
        <v>3081</v>
      </c>
      <c r="DJ11" t="s">
        <v>3066</v>
      </c>
      <c r="DK11" t="s">
        <v>3082</v>
      </c>
      <c r="DL11" t="s">
        <v>3066</v>
      </c>
    </row>
    <row r="12" spans="1:118" x14ac:dyDescent="0.2">
      <c r="A12" s="85">
        <v>10</v>
      </c>
      <c r="B12" s="85" t="s">
        <v>3112</v>
      </c>
      <c r="C12" s="85"/>
      <c r="D12" s="85" t="s">
        <v>3108</v>
      </c>
      <c r="E12" s="85"/>
      <c r="F12" s="85"/>
      <c r="G12" s="85"/>
      <c r="H12" s="85"/>
      <c r="I12" s="85"/>
      <c r="J12" s="85" t="s">
        <v>3065</v>
      </c>
      <c r="K12" s="85"/>
      <c r="L12" s="85" t="s">
        <v>3066</v>
      </c>
      <c r="M12" s="85"/>
      <c r="N12" s="85" t="s">
        <v>3067</v>
      </c>
      <c r="O12" s="85"/>
      <c r="P12" s="85" t="s">
        <v>3067</v>
      </c>
      <c r="Q12" s="85" t="s">
        <v>104</v>
      </c>
      <c r="R12" s="85" t="s">
        <v>3068</v>
      </c>
      <c r="S12" s="85" t="s">
        <v>3069</v>
      </c>
      <c r="T12" s="85" t="s">
        <v>3108</v>
      </c>
      <c r="U12" s="85"/>
      <c r="V12" s="85" t="s">
        <v>3070</v>
      </c>
      <c r="W12" s="85" t="s">
        <v>3071</v>
      </c>
      <c r="X12" s="85"/>
      <c r="Y12" s="85" t="s">
        <v>1560</v>
      </c>
      <c r="Z12" s="85"/>
      <c r="AA12" s="85" t="s">
        <v>104</v>
      </c>
      <c r="AB12" s="85" t="s">
        <v>3072</v>
      </c>
      <c r="AC12" s="85"/>
      <c r="AD12" s="85"/>
      <c r="AE12" s="85"/>
      <c r="AF12" s="85"/>
      <c r="AG12" s="85" t="s">
        <v>3109</v>
      </c>
      <c r="AH12" s="85"/>
      <c r="AI12" s="85"/>
      <c r="AJ12" s="85"/>
      <c r="AK12" s="85" t="s">
        <v>106</v>
      </c>
      <c r="AL12" s="85" t="s">
        <v>1560</v>
      </c>
      <c r="AM12" s="85"/>
      <c r="AN12" s="85"/>
      <c r="AO12" s="85"/>
      <c r="AP12" s="85"/>
      <c r="AQ12" s="85"/>
      <c r="AR12" s="85"/>
      <c r="AS12" s="85"/>
      <c r="AT12" s="85" t="s">
        <v>104</v>
      </c>
      <c r="AU12" s="85"/>
      <c r="AV12" s="85"/>
      <c r="AW12" s="85"/>
      <c r="AX12" s="85" t="s">
        <v>3084</v>
      </c>
      <c r="AY12" s="85" t="s">
        <v>3066</v>
      </c>
      <c r="AZ12" s="85"/>
      <c r="BA12" s="85" t="s">
        <v>3075</v>
      </c>
      <c r="BB12" s="85"/>
      <c r="BC12" s="85"/>
      <c r="BD12" s="85"/>
      <c r="BE12" s="85"/>
      <c r="BF12" s="85" t="s">
        <v>3109</v>
      </c>
      <c r="BG12" s="85"/>
      <c r="BH12" s="85"/>
      <c r="BI12" s="85" t="s">
        <v>158</v>
      </c>
      <c r="BJ12" s="85"/>
      <c r="BK12" s="85"/>
      <c r="BL12" s="85"/>
      <c r="BM12" s="85"/>
      <c r="BN12" s="85"/>
      <c r="BO12" s="85"/>
      <c r="BP12" s="85"/>
      <c r="BQ12" s="85"/>
      <c r="BR12" s="85"/>
      <c r="BS12" s="85"/>
      <c r="BT12" s="85"/>
      <c r="BU12" s="85"/>
      <c r="BV12" s="85"/>
      <c r="BW12" s="85"/>
      <c r="BX12" s="85"/>
      <c r="BY12" s="85" t="s">
        <v>3076</v>
      </c>
      <c r="BZ12" s="85"/>
      <c r="CA12" s="85"/>
      <c r="CB12" s="85" t="s">
        <v>3113</v>
      </c>
      <c r="CC12" s="85" t="s">
        <v>3069</v>
      </c>
      <c r="CD12" s="85" t="s">
        <v>1560</v>
      </c>
      <c r="CE12" s="85" t="s">
        <v>3078</v>
      </c>
      <c r="CF12" s="85" t="s">
        <v>106</v>
      </c>
      <c r="CG12" s="85"/>
      <c r="CH12" s="85"/>
      <c r="CI12" s="85"/>
      <c r="CJ12" s="85"/>
      <c r="CK12" s="85" t="s">
        <v>3108</v>
      </c>
      <c r="CL12" s="85" t="s">
        <v>3072</v>
      </c>
      <c r="CM12" s="85"/>
      <c r="CN12" s="85" t="s">
        <v>3109</v>
      </c>
      <c r="CO12" s="85"/>
      <c r="CP12" s="85" t="s">
        <v>3111</v>
      </c>
      <c r="CQ12" s="85" t="s">
        <v>104</v>
      </c>
      <c r="CR12" s="85"/>
      <c r="CS12" s="85" t="s">
        <v>3069</v>
      </c>
      <c r="CT12" s="85" t="s">
        <v>3080</v>
      </c>
      <c r="CU12" s="85" t="s">
        <v>3084</v>
      </c>
      <c r="CV12" s="85"/>
      <c r="CW12" s="85" t="s">
        <v>3075</v>
      </c>
      <c r="CX12" s="85"/>
      <c r="CY12" s="85" t="s">
        <v>3066</v>
      </c>
      <c r="CZ12" s="85" t="s">
        <v>3067</v>
      </c>
      <c r="DA12" s="85" t="s">
        <v>3071</v>
      </c>
      <c r="DB12" s="85" t="s">
        <v>3066</v>
      </c>
      <c r="DC12" s="85" t="s">
        <v>158</v>
      </c>
      <c r="DD12" s="85"/>
      <c r="DE12" s="85"/>
      <c r="DF12" s="85"/>
      <c r="DG12" s="85" t="s">
        <v>3067</v>
      </c>
      <c r="DH12" s="85" t="s">
        <v>3109</v>
      </c>
      <c r="DI12" s="85" t="s">
        <v>3081</v>
      </c>
      <c r="DJ12" s="85" t="s">
        <v>3066</v>
      </c>
      <c r="DK12" s="85" t="s">
        <v>3082</v>
      </c>
      <c r="DL12" s="85" t="s">
        <v>3066</v>
      </c>
      <c r="DM12" s="85"/>
      <c r="DN12" s="85"/>
    </row>
    <row r="13" spans="1:118" x14ac:dyDescent="0.2">
      <c r="A13">
        <v>11</v>
      </c>
      <c r="B13" t="s">
        <v>3114</v>
      </c>
      <c r="D13" t="s">
        <v>3115</v>
      </c>
      <c r="J13" t="s">
        <v>3065</v>
      </c>
      <c r="L13" t="s">
        <v>3066</v>
      </c>
      <c r="N13" t="s">
        <v>3067</v>
      </c>
      <c r="P13" t="s">
        <v>3067</v>
      </c>
      <c r="Q13" t="s">
        <v>104</v>
      </c>
      <c r="R13" t="s">
        <v>3068</v>
      </c>
      <c r="S13" t="s">
        <v>3069</v>
      </c>
      <c r="T13" t="s">
        <v>3115</v>
      </c>
      <c r="V13" t="s">
        <v>3070</v>
      </c>
      <c r="W13" t="s">
        <v>3071</v>
      </c>
      <c r="Y13" t="s">
        <v>1560</v>
      </c>
      <c r="AA13" t="s">
        <v>104</v>
      </c>
      <c r="AB13" t="s">
        <v>3072</v>
      </c>
      <c r="AG13" t="s">
        <v>3116</v>
      </c>
      <c r="AK13" t="s">
        <v>106</v>
      </c>
      <c r="AL13" t="s">
        <v>1560</v>
      </c>
      <c r="AT13" t="s">
        <v>104</v>
      </c>
      <c r="AX13" t="s">
        <v>3074</v>
      </c>
      <c r="AY13" t="s">
        <v>3066</v>
      </c>
      <c r="BA13" t="s">
        <v>3075</v>
      </c>
      <c r="BF13" t="s">
        <v>3116</v>
      </c>
      <c r="BI13" t="s">
        <v>158</v>
      </c>
      <c r="BY13" t="s">
        <v>3076</v>
      </c>
      <c r="CB13" t="s">
        <v>3117</v>
      </c>
      <c r="CC13" t="s">
        <v>3069</v>
      </c>
      <c r="CD13" t="s">
        <v>1560</v>
      </c>
      <c r="CE13" t="s">
        <v>3078</v>
      </c>
      <c r="CF13" t="s">
        <v>106</v>
      </c>
      <c r="CK13" t="s">
        <v>3115</v>
      </c>
      <c r="CL13" t="s">
        <v>3072</v>
      </c>
      <c r="CN13" t="s">
        <v>3116</v>
      </c>
      <c r="CP13" t="s">
        <v>3118</v>
      </c>
      <c r="CQ13" t="s">
        <v>104</v>
      </c>
      <c r="CS13" t="s">
        <v>3069</v>
      </c>
      <c r="CT13" t="s">
        <v>3080</v>
      </c>
      <c r="CU13" t="s">
        <v>3074</v>
      </c>
      <c r="CW13" t="s">
        <v>3075</v>
      </c>
      <c r="CY13" t="s">
        <v>3066</v>
      </c>
      <c r="CZ13" t="s">
        <v>3067</v>
      </c>
      <c r="DA13" t="s">
        <v>3071</v>
      </c>
      <c r="DB13" t="s">
        <v>3066</v>
      </c>
      <c r="DC13" t="s">
        <v>158</v>
      </c>
      <c r="DG13" t="s">
        <v>3067</v>
      </c>
      <c r="DH13" t="s">
        <v>3116</v>
      </c>
      <c r="DI13" t="s">
        <v>3081</v>
      </c>
      <c r="DJ13" t="s">
        <v>3066</v>
      </c>
      <c r="DK13" t="s">
        <v>3082</v>
      </c>
      <c r="DL13" t="s">
        <v>3066</v>
      </c>
    </row>
    <row r="14" spans="1:118" x14ac:dyDescent="0.2">
      <c r="A14" s="85">
        <v>12</v>
      </c>
      <c r="B14" s="85" t="s">
        <v>3119</v>
      </c>
      <c r="C14" s="85"/>
      <c r="D14" s="85" t="s">
        <v>3115</v>
      </c>
      <c r="E14" s="85"/>
      <c r="F14" s="85"/>
      <c r="G14" s="85"/>
      <c r="H14" s="85"/>
      <c r="I14" s="85"/>
      <c r="J14" s="85" t="s">
        <v>3065</v>
      </c>
      <c r="K14" s="85"/>
      <c r="L14" s="85" t="s">
        <v>3066</v>
      </c>
      <c r="M14" s="85"/>
      <c r="N14" s="85" t="s">
        <v>3067</v>
      </c>
      <c r="O14" s="85"/>
      <c r="P14" s="85" t="s">
        <v>3067</v>
      </c>
      <c r="Q14" s="85" t="s">
        <v>104</v>
      </c>
      <c r="R14" s="85" t="s">
        <v>3068</v>
      </c>
      <c r="S14" s="85" t="s">
        <v>3069</v>
      </c>
      <c r="T14" s="85" t="s">
        <v>3115</v>
      </c>
      <c r="U14" s="85"/>
      <c r="V14" s="85" t="s">
        <v>3070</v>
      </c>
      <c r="W14" s="85" t="s">
        <v>3071</v>
      </c>
      <c r="X14" s="85"/>
      <c r="Y14" s="85" t="s">
        <v>1560</v>
      </c>
      <c r="Z14" s="85"/>
      <c r="AA14" s="85" t="s">
        <v>104</v>
      </c>
      <c r="AB14" s="85" t="s">
        <v>3072</v>
      </c>
      <c r="AC14" s="85"/>
      <c r="AD14" s="85"/>
      <c r="AE14" s="85"/>
      <c r="AF14" s="85"/>
      <c r="AG14" s="85" t="s">
        <v>3116</v>
      </c>
      <c r="AH14" s="85"/>
      <c r="AI14" s="85"/>
      <c r="AJ14" s="85"/>
      <c r="AK14" s="85" t="s">
        <v>106</v>
      </c>
      <c r="AL14" s="85" t="s">
        <v>1560</v>
      </c>
      <c r="AM14" s="85"/>
      <c r="AN14" s="85"/>
      <c r="AO14" s="85"/>
      <c r="AP14" s="85"/>
      <c r="AQ14" s="85"/>
      <c r="AR14" s="85"/>
      <c r="AS14" s="85"/>
      <c r="AT14" s="85" t="s">
        <v>104</v>
      </c>
      <c r="AU14" s="85"/>
      <c r="AV14" s="85"/>
      <c r="AW14" s="85"/>
      <c r="AX14" s="85" t="s">
        <v>3084</v>
      </c>
      <c r="AY14" s="85" t="s">
        <v>3066</v>
      </c>
      <c r="AZ14" s="85"/>
      <c r="BA14" s="85" t="s">
        <v>3075</v>
      </c>
      <c r="BB14" s="85"/>
      <c r="BC14" s="85"/>
      <c r="BD14" s="85"/>
      <c r="BE14" s="85"/>
      <c r="BF14" s="85" t="s">
        <v>3116</v>
      </c>
      <c r="BG14" s="85"/>
      <c r="BH14" s="85"/>
      <c r="BI14" s="85" t="s">
        <v>158</v>
      </c>
      <c r="BJ14" s="85"/>
      <c r="BK14" s="85"/>
      <c r="BL14" s="85"/>
      <c r="BM14" s="85"/>
      <c r="BN14" s="85"/>
      <c r="BO14" s="85"/>
      <c r="BP14" s="85"/>
      <c r="BQ14" s="85"/>
      <c r="BR14" s="85"/>
      <c r="BS14" s="85"/>
      <c r="BT14" s="85"/>
      <c r="BU14" s="85"/>
      <c r="BV14" s="85"/>
      <c r="BW14" s="85"/>
      <c r="BX14" s="85"/>
      <c r="BY14" s="85" t="s">
        <v>3076</v>
      </c>
      <c r="BZ14" s="85"/>
      <c r="CA14" s="85"/>
      <c r="CB14" s="85" t="s">
        <v>3120</v>
      </c>
      <c r="CC14" s="85" t="s">
        <v>3069</v>
      </c>
      <c r="CD14" s="85" t="s">
        <v>1560</v>
      </c>
      <c r="CE14" s="85" t="s">
        <v>3078</v>
      </c>
      <c r="CF14" s="85" t="s">
        <v>106</v>
      </c>
      <c r="CG14" s="85"/>
      <c r="CH14" s="85"/>
      <c r="CI14" s="85"/>
      <c r="CJ14" s="85"/>
      <c r="CK14" s="85" t="s">
        <v>3115</v>
      </c>
      <c r="CL14" s="85" t="s">
        <v>3072</v>
      </c>
      <c r="CM14" s="85"/>
      <c r="CN14" s="85" t="s">
        <v>3116</v>
      </c>
      <c r="CO14" s="85"/>
      <c r="CP14" s="85" t="s">
        <v>3118</v>
      </c>
      <c r="CQ14" s="85" t="s">
        <v>104</v>
      </c>
      <c r="CR14" s="85"/>
      <c r="CS14" s="85" t="s">
        <v>3069</v>
      </c>
      <c r="CT14" s="85" t="s">
        <v>3080</v>
      </c>
      <c r="CU14" s="85" t="s">
        <v>3084</v>
      </c>
      <c r="CV14" s="85"/>
      <c r="CW14" s="85" t="s">
        <v>3075</v>
      </c>
      <c r="CX14" s="85"/>
      <c r="CY14" s="85" t="s">
        <v>3066</v>
      </c>
      <c r="CZ14" s="85" t="s">
        <v>3067</v>
      </c>
      <c r="DA14" s="85" t="s">
        <v>3071</v>
      </c>
      <c r="DB14" s="85" t="s">
        <v>3066</v>
      </c>
      <c r="DC14" s="85" t="s">
        <v>158</v>
      </c>
      <c r="DD14" s="85"/>
      <c r="DE14" s="85"/>
      <c r="DF14" s="85"/>
      <c r="DG14" s="85" t="s">
        <v>3067</v>
      </c>
      <c r="DH14" s="85" t="s">
        <v>3116</v>
      </c>
      <c r="DI14" s="85" t="s">
        <v>3081</v>
      </c>
      <c r="DJ14" s="85" t="s">
        <v>3066</v>
      </c>
      <c r="DK14" s="85" t="s">
        <v>3082</v>
      </c>
      <c r="DL14" s="85" t="s">
        <v>3066</v>
      </c>
      <c r="DM14" s="85"/>
      <c r="DN14" s="85"/>
    </row>
    <row r="15" spans="1:118" x14ac:dyDescent="0.2">
      <c r="A15">
        <v>13</v>
      </c>
      <c r="B15" t="s">
        <v>3121</v>
      </c>
      <c r="D15" t="s">
        <v>3122</v>
      </c>
      <c r="J15" t="s">
        <v>3065</v>
      </c>
      <c r="L15" t="s">
        <v>3066</v>
      </c>
      <c r="N15" t="s">
        <v>3067</v>
      </c>
      <c r="P15" t="s">
        <v>3067</v>
      </c>
      <c r="Q15" t="s">
        <v>104</v>
      </c>
      <c r="R15" t="s">
        <v>3068</v>
      </c>
      <c r="S15" t="s">
        <v>3069</v>
      </c>
      <c r="T15" t="s">
        <v>3122</v>
      </c>
      <c r="V15" t="s">
        <v>3070</v>
      </c>
      <c r="W15" t="s">
        <v>3071</v>
      </c>
      <c r="Y15" t="s">
        <v>1560</v>
      </c>
      <c r="AA15" t="s">
        <v>104</v>
      </c>
      <c r="AB15" t="s">
        <v>3072</v>
      </c>
      <c r="AG15" t="s">
        <v>3123</v>
      </c>
      <c r="AK15" t="s">
        <v>103</v>
      </c>
      <c r="AL15" t="s">
        <v>1560</v>
      </c>
      <c r="AT15" t="s">
        <v>104</v>
      </c>
      <c r="AX15" t="s">
        <v>3124</v>
      </c>
      <c r="AY15" t="s">
        <v>3066</v>
      </c>
      <c r="BA15" t="s">
        <v>3075</v>
      </c>
      <c r="BF15" t="s">
        <v>3123</v>
      </c>
      <c r="BI15" t="s">
        <v>1590</v>
      </c>
      <c r="BY15" t="s">
        <v>3076</v>
      </c>
      <c r="CB15" t="s">
        <v>3125</v>
      </c>
      <c r="CC15" t="s">
        <v>3069</v>
      </c>
      <c r="CD15" t="s">
        <v>1560</v>
      </c>
      <c r="CE15" t="s">
        <v>3126</v>
      </c>
      <c r="CF15" t="s">
        <v>103</v>
      </c>
      <c r="CK15" t="s">
        <v>3122</v>
      </c>
      <c r="CL15" t="s">
        <v>3072</v>
      </c>
      <c r="CN15" t="s">
        <v>3123</v>
      </c>
      <c r="CP15" t="s">
        <v>3127</v>
      </c>
      <c r="CQ15" t="s">
        <v>104</v>
      </c>
      <c r="CS15" t="s">
        <v>3069</v>
      </c>
      <c r="CT15" t="s">
        <v>3080</v>
      </c>
      <c r="CU15" t="s">
        <v>3124</v>
      </c>
      <c r="CW15" t="s">
        <v>3075</v>
      </c>
      <c r="CY15" t="s">
        <v>3066</v>
      </c>
      <c r="CZ15" t="s">
        <v>3067</v>
      </c>
      <c r="DA15" t="s">
        <v>3071</v>
      </c>
      <c r="DB15" t="s">
        <v>3066</v>
      </c>
      <c r="DC15" t="s">
        <v>1590</v>
      </c>
      <c r="DG15" t="s">
        <v>3067</v>
      </c>
      <c r="DH15" t="s">
        <v>3123</v>
      </c>
      <c r="DI15" t="s">
        <v>3081</v>
      </c>
      <c r="DJ15" t="s">
        <v>3066</v>
      </c>
      <c r="DK15" t="s">
        <v>3128</v>
      </c>
      <c r="DL15" t="s">
        <v>3066</v>
      </c>
    </row>
    <row r="16" spans="1:118" x14ac:dyDescent="0.2">
      <c r="A16" s="85">
        <v>14</v>
      </c>
      <c r="B16" s="85" t="s">
        <v>3129</v>
      </c>
      <c r="C16" s="85"/>
      <c r="D16" s="85" t="s">
        <v>3130</v>
      </c>
      <c r="E16" s="85"/>
      <c r="F16" s="85"/>
      <c r="G16" s="85"/>
      <c r="H16" s="85"/>
      <c r="I16" s="85"/>
      <c r="J16" s="85" t="s">
        <v>3065</v>
      </c>
      <c r="K16" s="85"/>
      <c r="L16" s="85" t="s">
        <v>3066</v>
      </c>
      <c r="M16" s="85"/>
      <c r="N16" s="85" t="s">
        <v>3067</v>
      </c>
      <c r="O16" s="85"/>
      <c r="P16" s="85" t="s">
        <v>3067</v>
      </c>
      <c r="Q16" s="85" t="s">
        <v>104</v>
      </c>
      <c r="R16" s="85" t="s">
        <v>3068</v>
      </c>
      <c r="S16" s="85" t="s">
        <v>3069</v>
      </c>
      <c r="T16" s="85" t="s">
        <v>3130</v>
      </c>
      <c r="U16" s="85"/>
      <c r="V16" s="85" t="s">
        <v>3070</v>
      </c>
      <c r="W16" s="85" t="s">
        <v>3071</v>
      </c>
      <c r="X16" s="85"/>
      <c r="Y16" s="85" t="s">
        <v>1560</v>
      </c>
      <c r="Z16" s="85"/>
      <c r="AA16" s="85" t="s">
        <v>104</v>
      </c>
      <c r="AB16" s="85" t="s">
        <v>3072</v>
      </c>
      <c r="AC16" s="85"/>
      <c r="AD16" s="85"/>
      <c r="AE16" s="85"/>
      <c r="AF16" s="85"/>
      <c r="AG16" s="85" t="s">
        <v>3123</v>
      </c>
      <c r="AH16" s="85"/>
      <c r="AI16" s="85"/>
      <c r="AJ16" s="85"/>
      <c r="AK16" s="85" t="s">
        <v>103</v>
      </c>
      <c r="AL16" s="85" t="s">
        <v>1560</v>
      </c>
      <c r="AM16" s="85"/>
      <c r="AN16" s="85"/>
      <c r="AO16" s="85"/>
      <c r="AP16" s="85"/>
      <c r="AQ16" s="85"/>
      <c r="AR16" s="85"/>
      <c r="AS16" s="85"/>
      <c r="AT16" s="85" t="s">
        <v>104</v>
      </c>
      <c r="AU16" s="85"/>
      <c r="AV16" s="85"/>
      <c r="AW16" s="85"/>
      <c r="AX16" s="85" t="s">
        <v>3124</v>
      </c>
      <c r="AY16" s="85" t="s">
        <v>3066</v>
      </c>
      <c r="AZ16" s="85"/>
      <c r="BA16" s="85" t="s">
        <v>3075</v>
      </c>
      <c r="BB16" s="85"/>
      <c r="BC16" s="85"/>
      <c r="BD16" s="85"/>
      <c r="BE16" s="85"/>
      <c r="BF16" s="85" t="s">
        <v>3123</v>
      </c>
      <c r="BG16" s="85"/>
      <c r="BH16" s="85"/>
      <c r="BI16" s="85" t="s">
        <v>1590</v>
      </c>
      <c r="BJ16" s="85"/>
      <c r="BK16" s="85"/>
      <c r="BL16" s="85"/>
      <c r="BM16" s="85"/>
      <c r="BN16" s="85"/>
      <c r="BO16" s="85"/>
      <c r="BP16" s="85"/>
      <c r="BQ16" s="85"/>
      <c r="BR16" s="85"/>
      <c r="BS16" s="85"/>
      <c r="BT16" s="85"/>
      <c r="BU16" s="85"/>
      <c r="BV16" s="85"/>
      <c r="BW16" s="85"/>
      <c r="BX16" s="85"/>
      <c r="BY16" s="85" t="s">
        <v>3076</v>
      </c>
      <c r="BZ16" s="85"/>
      <c r="CA16" s="85"/>
      <c r="CB16" s="85" t="s">
        <v>3131</v>
      </c>
      <c r="CC16" s="85" t="s">
        <v>3069</v>
      </c>
      <c r="CD16" s="85" t="s">
        <v>1560</v>
      </c>
      <c r="CE16" s="85" t="s">
        <v>3126</v>
      </c>
      <c r="CF16" s="85" t="s">
        <v>103</v>
      </c>
      <c r="CG16" s="85"/>
      <c r="CH16" s="85"/>
      <c r="CI16" s="85"/>
      <c r="CJ16" s="85"/>
      <c r="CK16" s="85" t="s">
        <v>3130</v>
      </c>
      <c r="CL16" s="85" t="s">
        <v>3072</v>
      </c>
      <c r="CM16" s="85"/>
      <c r="CN16" s="85" t="s">
        <v>3123</v>
      </c>
      <c r="CO16" s="85"/>
      <c r="CP16" s="85" t="s">
        <v>3132</v>
      </c>
      <c r="CQ16" s="85" t="s">
        <v>104</v>
      </c>
      <c r="CR16" s="85"/>
      <c r="CS16" s="85" t="s">
        <v>3069</v>
      </c>
      <c r="CT16" s="85" t="s">
        <v>3080</v>
      </c>
      <c r="CU16" s="85" t="s">
        <v>3124</v>
      </c>
      <c r="CV16" s="85"/>
      <c r="CW16" s="85" t="s">
        <v>3075</v>
      </c>
      <c r="CX16" s="85"/>
      <c r="CY16" s="85" t="s">
        <v>3066</v>
      </c>
      <c r="CZ16" s="85" t="s">
        <v>3067</v>
      </c>
      <c r="DA16" s="85" t="s">
        <v>3071</v>
      </c>
      <c r="DB16" s="85" t="s">
        <v>3066</v>
      </c>
      <c r="DC16" s="85" t="s">
        <v>1590</v>
      </c>
      <c r="DD16" s="85"/>
      <c r="DE16" s="85"/>
      <c r="DF16" s="85"/>
      <c r="DG16" s="85" t="s">
        <v>3067</v>
      </c>
      <c r="DH16" s="85" t="s">
        <v>3123</v>
      </c>
      <c r="DI16" s="85" t="s">
        <v>3081</v>
      </c>
      <c r="DJ16" s="85" t="s">
        <v>3066</v>
      </c>
      <c r="DK16" s="85" t="s">
        <v>3128</v>
      </c>
      <c r="DL16" s="85" t="s">
        <v>3066</v>
      </c>
      <c r="DM16" s="85"/>
      <c r="DN16" s="85"/>
    </row>
    <row r="17" spans="1:118" x14ac:dyDescent="0.2">
      <c r="A17">
        <v>15</v>
      </c>
      <c r="B17" t="s">
        <v>3133</v>
      </c>
      <c r="D17" t="s">
        <v>3134</v>
      </c>
      <c r="J17" t="s">
        <v>3065</v>
      </c>
      <c r="L17" t="s">
        <v>3066</v>
      </c>
      <c r="N17" t="s">
        <v>3067</v>
      </c>
      <c r="P17" t="s">
        <v>3067</v>
      </c>
      <c r="Q17" t="s">
        <v>104</v>
      </c>
      <c r="R17" t="s">
        <v>3068</v>
      </c>
      <c r="S17" t="s">
        <v>3069</v>
      </c>
      <c r="T17" t="s">
        <v>3134</v>
      </c>
      <c r="V17" t="s">
        <v>3070</v>
      </c>
      <c r="W17" t="s">
        <v>3071</v>
      </c>
      <c r="Y17" t="s">
        <v>1560</v>
      </c>
      <c r="AA17" t="s">
        <v>104</v>
      </c>
      <c r="AB17" t="s">
        <v>3072</v>
      </c>
      <c r="AG17" t="s">
        <v>3135</v>
      </c>
      <c r="AK17" t="s">
        <v>103</v>
      </c>
      <c r="AL17" t="s">
        <v>1560</v>
      </c>
      <c r="AT17" t="s">
        <v>104</v>
      </c>
      <c r="AX17" t="s">
        <v>3136</v>
      </c>
      <c r="AY17" t="s">
        <v>3066</v>
      </c>
      <c r="BA17" t="s">
        <v>3075</v>
      </c>
      <c r="BF17" t="s">
        <v>3135</v>
      </c>
      <c r="BI17" t="s">
        <v>1590</v>
      </c>
      <c r="BY17" t="s">
        <v>3076</v>
      </c>
      <c r="CB17" t="s">
        <v>3137</v>
      </c>
      <c r="CC17" t="s">
        <v>3069</v>
      </c>
      <c r="CD17" t="s">
        <v>1560</v>
      </c>
      <c r="CE17" t="s">
        <v>3126</v>
      </c>
      <c r="CF17" t="s">
        <v>103</v>
      </c>
      <c r="CK17" t="s">
        <v>3134</v>
      </c>
      <c r="CL17" t="s">
        <v>3072</v>
      </c>
      <c r="CN17" t="s">
        <v>3135</v>
      </c>
      <c r="CP17" t="s">
        <v>3138</v>
      </c>
      <c r="CQ17" t="s">
        <v>104</v>
      </c>
      <c r="CS17" t="s">
        <v>3069</v>
      </c>
      <c r="CT17" t="s">
        <v>3139</v>
      </c>
      <c r="CU17" t="s">
        <v>3136</v>
      </c>
      <c r="CW17" t="s">
        <v>3075</v>
      </c>
      <c r="CY17" t="s">
        <v>3066</v>
      </c>
      <c r="CZ17" t="s">
        <v>3067</v>
      </c>
      <c r="DA17" t="s">
        <v>3071</v>
      </c>
      <c r="DB17" t="s">
        <v>3066</v>
      </c>
      <c r="DC17" t="s">
        <v>1590</v>
      </c>
      <c r="DG17" t="s">
        <v>3067</v>
      </c>
      <c r="DH17" t="s">
        <v>3135</v>
      </c>
      <c r="DI17" t="s">
        <v>3081</v>
      </c>
      <c r="DJ17" t="s">
        <v>3066</v>
      </c>
      <c r="DK17" t="s">
        <v>3128</v>
      </c>
      <c r="DL17" t="s">
        <v>3066</v>
      </c>
    </row>
    <row r="18" spans="1:118" x14ac:dyDescent="0.2">
      <c r="A18" s="85">
        <v>16</v>
      </c>
      <c r="B18" s="85" t="s">
        <v>3140</v>
      </c>
      <c r="C18" s="85"/>
      <c r="D18" s="85" t="s">
        <v>3141</v>
      </c>
      <c r="E18" s="85"/>
      <c r="F18" s="85"/>
      <c r="G18" s="85"/>
      <c r="H18" s="85"/>
      <c r="I18" s="85"/>
      <c r="J18" s="85" t="s">
        <v>3065</v>
      </c>
      <c r="K18" s="85"/>
      <c r="L18" s="85" t="s">
        <v>3066</v>
      </c>
      <c r="M18" s="85"/>
      <c r="N18" s="85" t="s">
        <v>3067</v>
      </c>
      <c r="O18" s="85"/>
      <c r="P18" s="85" t="s">
        <v>3067</v>
      </c>
      <c r="Q18" s="85" t="s">
        <v>104</v>
      </c>
      <c r="R18" s="85" t="s">
        <v>3068</v>
      </c>
      <c r="S18" s="85" t="s">
        <v>3069</v>
      </c>
      <c r="T18" s="85" t="s">
        <v>3141</v>
      </c>
      <c r="U18" s="85"/>
      <c r="V18" s="85" t="s">
        <v>3070</v>
      </c>
      <c r="W18" s="85" t="s">
        <v>3071</v>
      </c>
      <c r="X18" s="85"/>
      <c r="Y18" s="85" t="s">
        <v>1560</v>
      </c>
      <c r="Z18" s="85"/>
      <c r="AA18" s="85" t="s">
        <v>104</v>
      </c>
      <c r="AB18" s="85" t="s">
        <v>3072</v>
      </c>
      <c r="AC18" s="85"/>
      <c r="AD18" s="85"/>
      <c r="AE18" s="85"/>
      <c r="AF18" s="85"/>
      <c r="AG18" s="85" t="s">
        <v>3142</v>
      </c>
      <c r="AH18" s="85"/>
      <c r="AI18" s="85"/>
      <c r="AJ18" s="85"/>
      <c r="AK18" s="85" t="s">
        <v>103</v>
      </c>
      <c r="AL18" s="85" t="s">
        <v>1560</v>
      </c>
      <c r="AM18" s="85"/>
      <c r="AN18" s="85"/>
      <c r="AO18" s="85"/>
      <c r="AP18" s="85"/>
      <c r="AQ18" s="85"/>
      <c r="AR18" s="85"/>
      <c r="AS18" s="85"/>
      <c r="AT18" s="85" t="s">
        <v>104</v>
      </c>
      <c r="AU18" s="85"/>
      <c r="AV18" s="85"/>
      <c r="AW18" s="85"/>
      <c r="AX18" s="85" t="s">
        <v>3143</v>
      </c>
      <c r="AY18" s="85" t="s">
        <v>3066</v>
      </c>
      <c r="AZ18" s="85"/>
      <c r="BA18" s="85" t="s">
        <v>3075</v>
      </c>
      <c r="BB18" s="85"/>
      <c r="BC18" s="85"/>
      <c r="BD18" s="85"/>
      <c r="BE18" s="85"/>
      <c r="BF18" s="85" t="s">
        <v>3142</v>
      </c>
      <c r="BG18" s="85"/>
      <c r="BH18" s="85"/>
      <c r="BI18" s="85" t="s">
        <v>1590</v>
      </c>
      <c r="BJ18" s="85"/>
      <c r="BK18" s="85"/>
      <c r="BL18" s="85"/>
      <c r="BM18" s="85"/>
      <c r="BN18" s="85"/>
      <c r="BO18" s="85"/>
      <c r="BP18" s="85"/>
      <c r="BQ18" s="85"/>
      <c r="BR18" s="85"/>
      <c r="BS18" s="85"/>
      <c r="BT18" s="85"/>
      <c r="BU18" s="85"/>
      <c r="BV18" s="85"/>
      <c r="BW18" s="85"/>
      <c r="BX18" s="85"/>
      <c r="BY18" s="85" t="s">
        <v>3076</v>
      </c>
      <c r="BZ18" s="85"/>
      <c r="CA18" s="85"/>
      <c r="CB18" s="85" t="s">
        <v>3144</v>
      </c>
      <c r="CC18" s="85" t="s">
        <v>3069</v>
      </c>
      <c r="CD18" s="85" t="s">
        <v>1560</v>
      </c>
      <c r="CE18" s="85" t="s">
        <v>3126</v>
      </c>
      <c r="CF18" s="85" t="s">
        <v>103</v>
      </c>
      <c r="CG18" s="85"/>
      <c r="CH18" s="85"/>
      <c r="CI18" s="85"/>
      <c r="CJ18" s="85"/>
      <c r="CK18" s="85" t="s">
        <v>3141</v>
      </c>
      <c r="CL18" s="85" t="s">
        <v>3072</v>
      </c>
      <c r="CM18" s="85"/>
      <c r="CN18" s="85" t="s">
        <v>3142</v>
      </c>
      <c r="CO18" s="85"/>
      <c r="CP18" s="85" t="s">
        <v>3145</v>
      </c>
      <c r="CQ18" s="85" t="s">
        <v>104</v>
      </c>
      <c r="CR18" s="85"/>
      <c r="CS18" s="85" t="s">
        <v>3069</v>
      </c>
      <c r="CT18" s="85" t="s">
        <v>3080</v>
      </c>
      <c r="CU18" s="85" t="s">
        <v>3143</v>
      </c>
      <c r="CV18" s="85"/>
      <c r="CW18" s="85" t="s">
        <v>3075</v>
      </c>
      <c r="CX18" s="85"/>
      <c r="CY18" s="85" t="s">
        <v>3066</v>
      </c>
      <c r="CZ18" s="85" t="s">
        <v>3067</v>
      </c>
      <c r="DA18" s="85" t="s">
        <v>3071</v>
      </c>
      <c r="DB18" s="85" t="s">
        <v>3066</v>
      </c>
      <c r="DC18" s="85" t="s">
        <v>1590</v>
      </c>
      <c r="DD18" s="85"/>
      <c r="DE18" s="85"/>
      <c r="DF18" s="85"/>
      <c r="DG18" s="85" t="s">
        <v>3067</v>
      </c>
      <c r="DH18" s="85" t="s">
        <v>3142</v>
      </c>
      <c r="DI18" s="85" t="s">
        <v>3081</v>
      </c>
      <c r="DJ18" s="85" t="s">
        <v>3066</v>
      </c>
      <c r="DK18" s="85" t="s">
        <v>3128</v>
      </c>
      <c r="DL18" s="85" t="s">
        <v>3066</v>
      </c>
      <c r="DM18" s="85"/>
      <c r="DN18" s="85"/>
    </row>
    <row r="19" spans="1:118" x14ac:dyDescent="0.2">
      <c r="A19">
        <v>17</v>
      </c>
      <c r="B19" t="s">
        <v>3146</v>
      </c>
      <c r="D19" t="s">
        <v>3147</v>
      </c>
      <c r="J19" t="s">
        <v>3065</v>
      </c>
      <c r="L19" t="s">
        <v>3066</v>
      </c>
      <c r="N19" t="s">
        <v>3067</v>
      </c>
      <c r="P19" t="s">
        <v>3067</v>
      </c>
      <c r="Q19" t="s">
        <v>104</v>
      </c>
      <c r="R19" t="s">
        <v>3068</v>
      </c>
      <c r="S19" t="s">
        <v>3069</v>
      </c>
      <c r="T19" t="s">
        <v>3147</v>
      </c>
      <c r="V19" t="s">
        <v>3070</v>
      </c>
      <c r="W19" t="s">
        <v>3071</v>
      </c>
      <c r="Y19" t="s">
        <v>1560</v>
      </c>
      <c r="AA19" t="s">
        <v>104</v>
      </c>
      <c r="AB19" t="s">
        <v>3072</v>
      </c>
      <c r="AG19" t="s">
        <v>3148</v>
      </c>
      <c r="AK19" t="s">
        <v>103</v>
      </c>
      <c r="AL19" t="s">
        <v>1560</v>
      </c>
      <c r="AT19" t="s">
        <v>104</v>
      </c>
      <c r="AX19" t="s">
        <v>3149</v>
      </c>
      <c r="AY19" t="s">
        <v>3066</v>
      </c>
      <c r="BA19" t="s">
        <v>3075</v>
      </c>
      <c r="BF19" t="s">
        <v>3148</v>
      </c>
      <c r="BI19" t="s">
        <v>1590</v>
      </c>
      <c r="BY19" t="s">
        <v>3076</v>
      </c>
      <c r="CB19" t="s">
        <v>3150</v>
      </c>
      <c r="CC19" t="s">
        <v>3069</v>
      </c>
      <c r="CD19" t="s">
        <v>1560</v>
      </c>
      <c r="CE19" t="s">
        <v>3126</v>
      </c>
      <c r="CF19" t="s">
        <v>103</v>
      </c>
      <c r="CK19" t="s">
        <v>3147</v>
      </c>
      <c r="CL19" t="s">
        <v>3072</v>
      </c>
      <c r="CN19" t="s">
        <v>3148</v>
      </c>
      <c r="CP19" t="s">
        <v>3151</v>
      </c>
      <c r="CQ19" t="s">
        <v>104</v>
      </c>
      <c r="CS19" t="s">
        <v>3069</v>
      </c>
      <c r="CT19" t="s">
        <v>3152</v>
      </c>
      <c r="CU19" t="s">
        <v>3149</v>
      </c>
      <c r="CW19" t="s">
        <v>3075</v>
      </c>
      <c r="CY19" t="s">
        <v>3066</v>
      </c>
      <c r="CZ19" t="s">
        <v>3067</v>
      </c>
      <c r="DA19" t="s">
        <v>3071</v>
      </c>
      <c r="DB19" t="s">
        <v>3066</v>
      </c>
      <c r="DC19" t="s">
        <v>1590</v>
      </c>
      <c r="DG19" t="s">
        <v>3067</v>
      </c>
      <c r="DH19" t="s">
        <v>3148</v>
      </c>
      <c r="DI19" t="s">
        <v>3081</v>
      </c>
      <c r="DJ19" t="s">
        <v>3066</v>
      </c>
      <c r="DK19" t="s">
        <v>3128</v>
      </c>
      <c r="DL19" t="s">
        <v>3066</v>
      </c>
    </row>
    <row r="20" spans="1:118" x14ac:dyDescent="0.2">
      <c r="A20" s="85">
        <v>18</v>
      </c>
      <c r="B20" s="85" t="s">
        <v>3153</v>
      </c>
      <c r="C20" s="85"/>
      <c r="D20" s="85" t="s">
        <v>3147</v>
      </c>
      <c r="E20" s="85"/>
      <c r="F20" s="85"/>
      <c r="G20" s="85"/>
      <c r="H20" s="85"/>
      <c r="I20" s="85"/>
      <c r="J20" s="85" t="s">
        <v>3065</v>
      </c>
      <c r="K20" s="85"/>
      <c r="L20" s="85" t="s">
        <v>3066</v>
      </c>
      <c r="M20" s="85"/>
      <c r="N20" s="85" t="s">
        <v>3067</v>
      </c>
      <c r="O20" s="85"/>
      <c r="P20" s="85" t="s">
        <v>3067</v>
      </c>
      <c r="Q20" s="85" t="s">
        <v>104</v>
      </c>
      <c r="R20" s="85" t="s">
        <v>3068</v>
      </c>
      <c r="S20" s="85" t="s">
        <v>3069</v>
      </c>
      <c r="T20" s="85" t="s">
        <v>3147</v>
      </c>
      <c r="U20" s="85"/>
      <c r="V20" s="85" t="s">
        <v>3070</v>
      </c>
      <c r="W20" s="85" t="s">
        <v>3071</v>
      </c>
      <c r="X20" s="85"/>
      <c r="Y20" s="85" t="s">
        <v>1560</v>
      </c>
      <c r="Z20" s="85"/>
      <c r="AA20" s="85" t="s">
        <v>104</v>
      </c>
      <c r="AB20" s="85" t="s">
        <v>3072</v>
      </c>
      <c r="AC20" s="85"/>
      <c r="AD20" s="85"/>
      <c r="AE20" s="85"/>
      <c r="AF20" s="85"/>
      <c r="AG20" s="85" t="s">
        <v>3148</v>
      </c>
      <c r="AH20" s="85"/>
      <c r="AI20" s="85"/>
      <c r="AJ20" s="85"/>
      <c r="AK20" s="85" t="s">
        <v>103</v>
      </c>
      <c r="AL20" s="85" t="s">
        <v>1560</v>
      </c>
      <c r="AM20" s="85"/>
      <c r="AN20" s="85"/>
      <c r="AO20" s="85"/>
      <c r="AP20" s="85"/>
      <c r="AQ20" s="85"/>
      <c r="AR20" s="85"/>
      <c r="AS20" s="85"/>
      <c r="AT20" s="85" t="s">
        <v>104</v>
      </c>
      <c r="AU20" s="85"/>
      <c r="AV20" s="85"/>
      <c r="AW20" s="85"/>
      <c r="AX20" s="85" t="s">
        <v>3149</v>
      </c>
      <c r="AY20" s="85" t="s">
        <v>3066</v>
      </c>
      <c r="AZ20" s="85"/>
      <c r="BA20" s="85" t="s">
        <v>3075</v>
      </c>
      <c r="BB20" s="85"/>
      <c r="BC20" s="85"/>
      <c r="BD20" s="85"/>
      <c r="BE20" s="85"/>
      <c r="BF20" s="85" t="s">
        <v>3148</v>
      </c>
      <c r="BG20" s="85"/>
      <c r="BH20" s="85"/>
      <c r="BI20" s="85" t="s">
        <v>1590</v>
      </c>
      <c r="BJ20" s="85"/>
      <c r="BK20" s="85"/>
      <c r="BL20" s="85"/>
      <c r="BM20" s="85"/>
      <c r="BN20" s="85"/>
      <c r="BO20" s="85"/>
      <c r="BP20" s="85"/>
      <c r="BQ20" s="85"/>
      <c r="BR20" s="85"/>
      <c r="BS20" s="85"/>
      <c r="BT20" s="85"/>
      <c r="BU20" s="85"/>
      <c r="BV20" s="85"/>
      <c r="BW20" s="85"/>
      <c r="BX20" s="85"/>
      <c r="BY20" s="85" t="s">
        <v>3076</v>
      </c>
      <c r="BZ20" s="85"/>
      <c r="CA20" s="85"/>
      <c r="CB20" s="85" t="s">
        <v>3150</v>
      </c>
      <c r="CC20" s="85" t="s">
        <v>3069</v>
      </c>
      <c r="CD20" s="85" t="s">
        <v>1560</v>
      </c>
      <c r="CE20" s="85" t="s">
        <v>3126</v>
      </c>
      <c r="CF20" s="85" t="s">
        <v>103</v>
      </c>
      <c r="CG20" s="85"/>
      <c r="CH20" s="85"/>
      <c r="CI20" s="85"/>
      <c r="CJ20" s="85"/>
      <c r="CK20" s="85" t="s">
        <v>3147</v>
      </c>
      <c r="CL20" s="85" t="s">
        <v>3072</v>
      </c>
      <c r="CM20" s="85"/>
      <c r="CN20" s="85" t="s">
        <v>3148</v>
      </c>
      <c r="CO20" s="85"/>
      <c r="CP20" s="85" t="s">
        <v>3151</v>
      </c>
      <c r="CQ20" s="85" t="s">
        <v>104</v>
      </c>
      <c r="CR20" s="85"/>
      <c r="CS20" s="85" t="s">
        <v>3069</v>
      </c>
      <c r="CT20" s="85" t="s">
        <v>3152</v>
      </c>
      <c r="CU20" s="85" t="s">
        <v>3149</v>
      </c>
      <c r="CV20" s="85"/>
      <c r="CW20" s="85" t="s">
        <v>3075</v>
      </c>
      <c r="CX20" s="85"/>
      <c r="CY20" s="85" t="s">
        <v>3066</v>
      </c>
      <c r="CZ20" s="85" t="s">
        <v>3067</v>
      </c>
      <c r="DA20" s="85" t="s">
        <v>3071</v>
      </c>
      <c r="DB20" s="85" t="s">
        <v>3066</v>
      </c>
      <c r="DC20" s="85" t="s">
        <v>1590</v>
      </c>
      <c r="DD20" s="85"/>
      <c r="DE20" s="85"/>
      <c r="DF20" s="85"/>
      <c r="DG20" s="85" t="s">
        <v>3067</v>
      </c>
      <c r="DH20" s="85" t="s">
        <v>3148</v>
      </c>
      <c r="DI20" s="85" t="s">
        <v>3081</v>
      </c>
      <c r="DJ20" s="85" t="s">
        <v>3066</v>
      </c>
      <c r="DK20" s="85" t="s">
        <v>3128</v>
      </c>
      <c r="DL20" s="85" t="s">
        <v>3066</v>
      </c>
      <c r="DM20" s="85"/>
      <c r="DN20" s="85"/>
    </row>
    <row r="21" spans="1:118" x14ac:dyDescent="0.2">
      <c r="A21">
        <v>19</v>
      </c>
      <c r="B21" t="s">
        <v>3154</v>
      </c>
      <c r="D21" t="s">
        <v>3155</v>
      </c>
      <c r="J21" t="s">
        <v>3065</v>
      </c>
      <c r="L21" t="s">
        <v>3066</v>
      </c>
      <c r="N21" t="s">
        <v>3067</v>
      </c>
      <c r="P21" t="s">
        <v>3067</v>
      </c>
      <c r="Q21" t="s">
        <v>104</v>
      </c>
      <c r="R21" t="s">
        <v>3068</v>
      </c>
      <c r="S21" t="s">
        <v>3069</v>
      </c>
      <c r="T21" t="s">
        <v>3155</v>
      </c>
      <c r="V21" t="s">
        <v>3070</v>
      </c>
      <c r="W21" t="s">
        <v>3071</v>
      </c>
      <c r="Y21" t="s">
        <v>1560</v>
      </c>
      <c r="AA21" t="s">
        <v>104</v>
      </c>
      <c r="AB21" t="s">
        <v>3072</v>
      </c>
      <c r="AG21" t="s">
        <v>3156</v>
      </c>
      <c r="AK21" t="s">
        <v>103</v>
      </c>
      <c r="AL21" t="s">
        <v>1560</v>
      </c>
      <c r="AT21" t="s">
        <v>104</v>
      </c>
      <c r="AX21" t="s">
        <v>3157</v>
      </c>
      <c r="AY21" t="s">
        <v>3066</v>
      </c>
      <c r="BA21" t="s">
        <v>3075</v>
      </c>
      <c r="BF21" t="s">
        <v>3156</v>
      </c>
      <c r="BI21" t="s">
        <v>1590</v>
      </c>
      <c r="BY21" t="s">
        <v>3076</v>
      </c>
      <c r="CB21" t="s">
        <v>3158</v>
      </c>
      <c r="CC21" t="s">
        <v>3069</v>
      </c>
      <c r="CD21" t="s">
        <v>1560</v>
      </c>
      <c r="CE21" t="s">
        <v>3126</v>
      </c>
      <c r="CF21" t="s">
        <v>103</v>
      </c>
      <c r="CK21" t="s">
        <v>3155</v>
      </c>
      <c r="CL21" t="s">
        <v>3072</v>
      </c>
      <c r="CN21" t="s">
        <v>3156</v>
      </c>
      <c r="CP21" t="s">
        <v>3159</v>
      </c>
      <c r="CQ21" t="s">
        <v>104</v>
      </c>
      <c r="CS21" t="s">
        <v>3069</v>
      </c>
      <c r="CT21" t="s">
        <v>3080</v>
      </c>
      <c r="CU21" t="s">
        <v>3157</v>
      </c>
      <c r="CW21" t="s">
        <v>3075</v>
      </c>
      <c r="CY21" t="s">
        <v>3066</v>
      </c>
      <c r="CZ21" t="s">
        <v>3067</v>
      </c>
      <c r="DA21" t="s">
        <v>3071</v>
      </c>
      <c r="DB21" t="s">
        <v>3066</v>
      </c>
      <c r="DC21" t="s">
        <v>1590</v>
      </c>
      <c r="DG21" t="s">
        <v>3067</v>
      </c>
      <c r="DH21" t="s">
        <v>3156</v>
      </c>
      <c r="DI21" t="s">
        <v>3081</v>
      </c>
      <c r="DJ21" t="s">
        <v>3066</v>
      </c>
      <c r="DK21" t="s">
        <v>3128</v>
      </c>
      <c r="DL21" t="s">
        <v>3066</v>
      </c>
    </row>
    <row r="22" spans="1:118" x14ac:dyDescent="0.2">
      <c r="A22" s="85">
        <v>20</v>
      </c>
      <c r="B22" s="85" t="s">
        <v>3160</v>
      </c>
      <c r="C22" s="85"/>
      <c r="D22" s="85" t="s">
        <v>3161</v>
      </c>
      <c r="E22" s="85"/>
      <c r="F22" s="85"/>
      <c r="G22" s="85"/>
      <c r="H22" s="85"/>
      <c r="I22" s="85"/>
      <c r="J22" s="85" t="s">
        <v>3065</v>
      </c>
      <c r="K22" s="85"/>
      <c r="L22" s="85" t="s">
        <v>3066</v>
      </c>
      <c r="M22" s="85"/>
      <c r="N22" s="85" t="s">
        <v>3067</v>
      </c>
      <c r="O22" s="85"/>
      <c r="P22" s="85" t="s">
        <v>3067</v>
      </c>
      <c r="Q22" s="85" t="s">
        <v>104</v>
      </c>
      <c r="R22" s="85" t="s">
        <v>3068</v>
      </c>
      <c r="S22" s="85" t="s">
        <v>3069</v>
      </c>
      <c r="T22" s="85" t="s">
        <v>3161</v>
      </c>
      <c r="U22" s="85"/>
      <c r="V22" s="85" t="s">
        <v>3070</v>
      </c>
      <c r="W22" s="85" t="s">
        <v>3071</v>
      </c>
      <c r="X22" s="85"/>
      <c r="Y22" s="85" t="s">
        <v>1560</v>
      </c>
      <c r="Z22" s="85"/>
      <c r="AA22" s="85" t="s">
        <v>104</v>
      </c>
      <c r="AB22" s="85" t="s">
        <v>3072</v>
      </c>
      <c r="AC22" s="85"/>
      <c r="AD22" s="85"/>
      <c r="AE22" s="85"/>
      <c r="AF22" s="85"/>
      <c r="AG22" s="85" t="s">
        <v>3162</v>
      </c>
      <c r="AH22" s="85"/>
      <c r="AI22" s="85"/>
      <c r="AJ22" s="85"/>
      <c r="AK22" s="85" t="s">
        <v>103</v>
      </c>
      <c r="AL22" s="85" t="s">
        <v>1560</v>
      </c>
      <c r="AM22" s="85"/>
      <c r="AN22" s="85"/>
      <c r="AO22" s="85"/>
      <c r="AP22" s="85"/>
      <c r="AQ22" s="85"/>
      <c r="AR22" s="85"/>
      <c r="AS22" s="85"/>
      <c r="AT22" s="85" t="s">
        <v>104</v>
      </c>
      <c r="AU22" s="85"/>
      <c r="AV22" s="85"/>
      <c r="AW22" s="85"/>
      <c r="AX22" s="85" t="s">
        <v>3163</v>
      </c>
      <c r="AY22" s="85" t="s">
        <v>3066</v>
      </c>
      <c r="AZ22" s="85"/>
      <c r="BA22" s="85" t="s">
        <v>3075</v>
      </c>
      <c r="BB22" s="85"/>
      <c r="BC22" s="85"/>
      <c r="BD22" s="85"/>
      <c r="BE22" s="85"/>
      <c r="BF22" s="85" t="s">
        <v>3162</v>
      </c>
      <c r="BG22" s="85"/>
      <c r="BH22" s="85"/>
      <c r="BI22" s="85" t="s">
        <v>1590</v>
      </c>
      <c r="BJ22" s="85"/>
      <c r="BK22" s="85"/>
      <c r="BL22" s="85"/>
      <c r="BM22" s="85"/>
      <c r="BN22" s="85"/>
      <c r="BO22" s="85"/>
      <c r="BP22" s="85"/>
      <c r="BQ22" s="85"/>
      <c r="BR22" s="85"/>
      <c r="BS22" s="85"/>
      <c r="BT22" s="85"/>
      <c r="BU22" s="85"/>
      <c r="BV22" s="85"/>
      <c r="BW22" s="85"/>
      <c r="BX22" s="85"/>
      <c r="BY22" s="85" t="s">
        <v>3076</v>
      </c>
      <c r="BZ22" s="85"/>
      <c r="CA22" s="85"/>
      <c r="CB22" s="85" t="s">
        <v>3164</v>
      </c>
      <c r="CC22" s="85" t="s">
        <v>3069</v>
      </c>
      <c r="CD22" s="85" t="s">
        <v>1560</v>
      </c>
      <c r="CE22" s="85" t="s">
        <v>3126</v>
      </c>
      <c r="CF22" s="85" t="s">
        <v>103</v>
      </c>
      <c r="CG22" s="85"/>
      <c r="CH22" s="85"/>
      <c r="CI22" s="85"/>
      <c r="CJ22" s="85"/>
      <c r="CK22" s="85" t="s">
        <v>3161</v>
      </c>
      <c r="CL22" s="85" t="s">
        <v>3072</v>
      </c>
      <c r="CM22" s="85"/>
      <c r="CN22" s="85" t="s">
        <v>3162</v>
      </c>
      <c r="CO22" s="85"/>
      <c r="CP22" s="85" t="s">
        <v>3165</v>
      </c>
      <c r="CQ22" s="85" t="s">
        <v>104</v>
      </c>
      <c r="CR22" s="85"/>
      <c r="CS22" s="85" t="s">
        <v>3069</v>
      </c>
      <c r="CT22" s="85" t="s">
        <v>3080</v>
      </c>
      <c r="CU22" s="85" t="s">
        <v>3163</v>
      </c>
      <c r="CV22" s="85"/>
      <c r="CW22" s="85" t="s">
        <v>3075</v>
      </c>
      <c r="CX22" s="85"/>
      <c r="CY22" s="85" t="s">
        <v>3066</v>
      </c>
      <c r="CZ22" s="85" t="s">
        <v>3067</v>
      </c>
      <c r="DA22" s="85" t="s">
        <v>3071</v>
      </c>
      <c r="DB22" s="85" t="s">
        <v>3066</v>
      </c>
      <c r="DC22" s="85" t="s">
        <v>1590</v>
      </c>
      <c r="DD22" s="85"/>
      <c r="DE22" s="85"/>
      <c r="DF22" s="85"/>
      <c r="DG22" s="85" t="s">
        <v>3067</v>
      </c>
      <c r="DH22" s="85" t="s">
        <v>3162</v>
      </c>
      <c r="DI22" s="85" t="s">
        <v>3081</v>
      </c>
      <c r="DJ22" s="85" t="s">
        <v>3066</v>
      </c>
      <c r="DK22" s="85" t="s">
        <v>3128</v>
      </c>
      <c r="DL22" s="85" t="s">
        <v>3066</v>
      </c>
      <c r="DM22" s="85"/>
      <c r="DN22" s="85"/>
    </row>
    <row r="23" spans="1:118" x14ac:dyDescent="0.2">
      <c r="A23">
        <v>21</v>
      </c>
      <c r="B23" t="s">
        <v>3166</v>
      </c>
      <c r="D23" t="s">
        <v>3167</v>
      </c>
      <c r="J23" t="s">
        <v>3065</v>
      </c>
      <c r="L23" t="s">
        <v>3066</v>
      </c>
      <c r="N23" t="s">
        <v>3067</v>
      </c>
      <c r="P23" t="s">
        <v>3067</v>
      </c>
      <c r="Q23" t="s">
        <v>104</v>
      </c>
      <c r="R23" t="s">
        <v>3068</v>
      </c>
      <c r="S23" t="s">
        <v>3069</v>
      </c>
      <c r="T23" t="s">
        <v>3167</v>
      </c>
      <c r="V23" t="s">
        <v>3070</v>
      </c>
      <c r="W23" t="s">
        <v>3071</v>
      </c>
      <c r="Y23" t="s">
        <v>1560</v>
      </c>
      <c r="AA23" t="s">
        <v>104</v>
      </c>
      <c r="AB23" t="s">
        <v>3072</v>
      </c>
      <c r="AG23" t="s">
        <v>3162</v>
      </c>
      <c r="AK23" t="s">
        <v>103</v>
      </c>
      <c r="AL23" t="s">
        <v>1560</v>
      </c>
      <c r="AT23" t="s">
        <v>104</v>
      </c>
      <c r="AX23" t="s">
        <v>3074</v>
      </c>
      <c r="AY23" t="s">
        <v>3066</v>
      </c>
      <c r="BA23" t="s">
        <v>3075</v>
      </c>
      <c r="BF23" t="s">
        <v>3162</v>
      </c>
      <c r="BI23" t="s">
        <v>1590</v>
      </c>
      <c r="BY23" t="s">
        <v>3076</v>
      </c>
      <c r="CB23" t="s">
        <v>3168</v>
      </c>
      <c r="CC23" t="s">
        <v>3069</v>
      </c>
      <c r="CD23" t="s">
        <v>1560</v>
      </c>
      <c r="CE23" t="s">
        <v>3126</v>
      </c>
      <c r="CF23" t="s">
        <v>103</v>
      </c>
      <c r="CK23" t="s">
        <v>3167</v>
      </c>
      <c r="CL23" t="s">
        <v>3072</v>
      </c>
      <c r="CN23" t="s">
        <v>3162</v>
      </c>
      <c r="CP23" t="s">
        <v>3169</v>
      </c>
      <c r="CQ23" t="s">
        <v>104</v>
      </c>
      <c r="CS23" t="s">
        <v>3069</v>
      </c>
      <c r="CT23" t="s">
        <v>3080</v>
      </c>
      <c r="CU23" t="s">
        <v>3074</v>
      </c>
      <c r="CW23" t="s">
        <v>3075</v>
      </c>
      <c r="CY23" t="s">
        <v>3066</v>
      </c>
      <c r="CZ23" t="s">
        <v>3067</v>
      </c>
      <c r="DA23" t="s">
        <v>3071</v>
      </c>
      <c r="DB23" t="s">
        <v>3066</v>
      </c>
      <c r="DC23" t="s">
        <v>1590</v>
      </c>
      <c r="DG23" t="s">
        <v>3067</v>
      </c>
      <c r="DH23" t="s">
        <v>3162</v>
      </c>
      <c r="DI23" t="s">
        <v>3081</v>
      </c>
      <c r="DJ23" t="s">
        <v>3066</v>
      </c>
      <c r="DK23" t="s">
        <v>3128</v>
      </c>
      <c r="DL23" t="s">
        <v>3066</v>
      </c>
    </row>
    <row r="24" spans="1:118" x14ac:dyDescent="0.2">
      <c r="A24" s="85">
        <v>22</v>
      </c>
      <c r="B24" s="85" t="s">
        <v>3170</v>
      </c>
      <c r="C24" s="85"/>
      <c r="D24" s="85" t="s">
        <v>3171</v>
      </c>
      <c r="E24" s="85"/>
      <c r="F24" s="85"/>
      <c r="G24" s="85"/>
      <c r="H24" s="85"/>
      <c r="I24" s="85"/>
      <c r="J24" s="85" t="s">
        <v>3065</v>
      </c>
      <c r="K24" s="85"/>
      <c r="L24" s="85" t="s">
        <v>3066</v>
      </c>
      <c r="M24" s="85"/>
      <c r="N24" s="85" t="s">
        <v>3067</v>
      </c>
      <c r="O24" s="85"/>
      <c r="P24" s="85" t="s">
        <v>3067</v>
      </c>
      <c r="Q24" s="85" t="s">
        <v>104</v>
      </c>
      <c r="R24" s="85" t="s">
        <v>3068</v>
      </c>
      <c r="S24" s="85" t="s">
        <v>3069</v>
      </c>
      <c r="T24" s="85" t="s">
        <v>3171</v>
      </c>
      <c r="U24" s="85"/>
      <c r="V24" s="85" t="s">
        <v>3070</v>
      </c>
      <c r="W24" s="85" t="s">
        <v>3071</v>
      </c>
      <c r="X24" s="85"/>
      <c r="Y24" s="85" t="s">
        <v>1560</v>
      </c>
      <c r="Z24" s="85"/>
      <c r="AA24" s="85" t="s">
        <v>104</v>
      </c>
      <c r="AB24" s="85" t="s">
        <v>3072</v>
      </c>
      <c r="AC24" s="85"/>
      <c r="AD24" s="85"/>
      <c r="AE24" s="85"/>
      <c r="AF24" s="85"/>
      <c r="AG24" s="85" t="s">
        <v>3172</v>
      </c>
      <c r="AH24" s="85"/>
      <c r="AI24" s="85"/>
      <c r="AJ24" s="85"/>
      <c r="AK24" s="85" t="s">
        <v>103</v>
      </c>
      <c r="AL24" s="85" t="s">
        <v>1560</v>
      </c>
      <c r="AM24" s="85"/>
      <c r="AN24" s="85"/>
      <c r="AO24" s="85"/>
      <c r="AP24" s="85"/>
      <c r="AQ24" s="85"/>
      <c r="AR24" s="85"/>
      <c r="AS24" s="85"/>
      <c r="AT24" s="85" t="s">
        <v>104</v>
      </c>
      <c r="AU24" s="85"/>
      <c r="AV24" s="85"/>
      <c r="AW24" s="85"/>
      <c r="AX24" s="85" t="s">
        <v>3173</v>
      </c>
      <c r="AY24" s="85" t="s">
        <v>3066</v>
      </c>
      <c r="AZ24" s="85"/>
      <c r="BA24" s="85" t="s">
        <v>3075</v>
      </c>
      <c r="BB24" s="85"/>
      <c r="BC24" s="85"/>
      <c r="BD24" s="85"/>
      <c r="BE24" s="85"/>
      <c r="BF24" s="85" t="s">
        <v>3172</v>
      </c>
      <c r="BG24" s="85"/>
      <c r="BH24" s="85"/>
      <c r="BI24" s="85" t="s">
        <v>1590</v>
      </c>
      <c r="BJ24" s="85"/>
      <c r="BK24" s="85"/>
      <c r="BL24" s="85"/>
      <c r="BM24" s="85"/>
      <c r="BN24" s="85"/>
      <c r="BO24" s="85"/>
      <c r="BP24" s="85"/>
      <c r="BQ24" s="85"/>
      <c r="BR24" s="85"/>
      <c r="BS24" s="85"/>
      <c r="BT24" s="85"/>
      <c r="BU24" s="85"/>
      <c r="BV24" s="85"/>
      <c r="BW24" s="85"/>
      <c r="BX24" s="85"/>
      <c r="BY24" s="85" t="s">
        <v>3076</v>
      </c>
      <c r="BZ24" s="85"/>
      <c r="CA24" s="85"/>
      <c r="CB24" s="85" t="s">
        <v>3174</v>
      </c>
      <c r="CC24" s="85" t="s">
        <v>3069</v>
      </c>
      <c r="CD24" s="85" t="s">
        <v>1560</v>
      </c>
      <c r="CE24" s="85" t="s">
        <v>3126</v>
      </c>
      <c r="CF24" s="85" t="s">
        <v>103</v>
      </c>
      <c r="CG24" s="85"/>
      <c r="CH24" s="85"/>
      <c r="CI24" s="85"/>
      <c r="CJ24" s="85"/>
      <c r="CK24" s="85" t="s">
        <v>3171</v>
      </c>
      <c r="CL24" s="85" t="s">
        <v>3072</v>
      </c>
      <c r="CM24" s="85"/>
      <c r="CN24" s="85" t="s">
        <v>3172</v>
      </c>
      <c r="CO24" s="85"/>
      <c r="CP24" s="85" t="s">
        <v>3175</v>
      </c>
      <c r="CQ24" s="85" t="s">
        <v>104</v>
      </c>
      <c r="CR24" s="85"/>
      <c r="CS24" s="85" t="s">
        <v>3069</v>
      </c>
      <c r="CT24" s="85" t="s">
        <v>3139</v>
      </c>
      <c r="CU24" s="85" t="s">
        <v>3173</v>
      </c>
      <c r="CV24" s="85"/>
      <c r="CW24" s="85" t="s">
        <v>3075</v>
      </c>
      <c r="CX24" s="85"/>
      <c r="CY24" s="85" t="s">
        <v>3066</v>
      </c>
      <c r="CZ24" s="85" t="s">
        <v>3067</v>
      </c>
      <c r="DA24" s="85" t="s">
        <v>3071</v>
      </c>
      <c r="DB24" s="85" t="s">
        <v>3066</v>
      </c>
      <c r="DC24" s="85" t="s">
        <v>1590</v>
      </c>
      <c r="DD24" s="85"/>
      <c r="DE24" s="85"/>
      <c r="DF24" s="85"/>
      <c r="DG24" s="85" t="s">
        <v>3067</v>
      </c>
      <c r="DH24" s="85" t="s">
        <v>3172</v>
      </c>
      <c r="DI24" s="85" t="s">
        <v>3081</v>
      </c>
      <c r="DJ24" s="85" t="s">
        <v>3066</v>
      </c>
      <c r="DK24" s="85" t="s">
        <v>3128</v>
      </c>
      <c r="DL24" s="85" t="s">
        <v>3066</v>
      </c>
      <c r="DM24" s="85"/>
      <c r="DN24" s="85"/>
    </row>
    <row r="25" spans="1:118" x14ac:dyDescent="0.2">
      <c r="A25">
        <v>23</v>
      </c>
      <c r="B25" t="s">
        <v>3176</v>
      </c>
      <c r="D25" t="s">
        <v>3177</v>
      </c>
      <c r="J25" t="s">
        <v>3065</v>
      </c>
      <c r="L25" t="s">
        <v>3066</v>
      </c>
      <c r="N25" t="s">
        <v>3067</v>
      </c>
      <c r="P25" t="s">
        <v>3067</v>
      </c>
      <c r="Q25" t="s">
        <v>104</v>
      </c>
      <c r="R25" t="s">
        <v>3068</v>
      </c>
      <c r="S25" t="s">
        <v>3069</v>
      </c>
      <c r="T25" t="s">
        <v>3177</v>
      </c>
      <c r="V25" t="s">
        <v>3070</v>
      </c>
      <c r="W25" t="s">
        <v>3071</v>
      </c>
      <c r="Y25" t="s">
        <v>1560</v>
      </c>
      <c r="AA25" t="s">
        <v>104</v>
      </c>
      <c r="AB25" t="s">
        <v>3072</v>
      </c>
      <c r="AG25" t="s">
        <v>3178</v>
      </c>
      <c r="AK25" t="s">
        <v>103</v>
      </c>
      <c r="AL25" t="s">
        <v>1560</v>
      </c>
      <c r="AT25" t="s">
        <v>104</v>
      </c>
      <c r="AX25" t="s">
        <v>3179</v>
      </c>
      <c r="AY25" t="s">
        <v>3066</v>
      </c>
      <c r="BA25" t="s">
        <v>3075</v>
      </c>
      <c r="BF25" t="s">
        <v>3178</v>
      </c>
      <c r="BI25" t="s">
        <v>1590</v>
      </c>
      <c r="BY25" t="s">
        <v>3076</v>
      </c>
      <c r="CB25" t="s">
        <v>3180</v>
      </c>
      <c r="CC25" t="s">
        <v>3069</v>
      </c>
      <c r="CD25" t="s">
        <v>1560</v>
      </c>
      <c r="CE25" t="s">
        <v>3126</v>
      </c>
      <c r="CF25" t="s">
        <v>103</v>
      </c>
      <c r="CK25" t="s">
        <v>3177</v>
      </c>
      <c r="CL25" t="s">
        <v>3072</v>
      </c>
      <c r="CN25" t="s">
        <v>3178</v>
      </c>
      <c r="CP25" t="s">
        <v>3181</v>
      </c>
      <c r="CQ25" t="s">
        <v>104</v>
      </c>
      <c r="CS25" t="s">
        <v>3069</v>
      </c>
      <c r="CT25" t="s">
        <v>3080</v>
      </c>
      <c r="CU25" t="s">
        <v>3179</v>
      </c>
      <c r="CW25" t="s">
        <v>3075</v>
      </c>
      <c r="CY25" t="s">
        <v>3066</v>
      </c>
      <c r="CZ25" t="s">
        <v>3067</v>
      </c>
      <c r="DA25" t="s">
        <v>3071</v>
      </c>
      <c r="DB25" t="s">
        <v>3066</v>
      </c>
      <c r="DC25" t="s">
        <v>1590</v>
      </c>
      <c r="DG25" t="s">
        <v>3067</v>
      </c>
      <c r="DH25" t="s">
        <v>3178</v>
      </c>
      <c r="DI25" t="s">
        <v>3081</v>
      </c>
      <c r="DJ25" t="s">
        <v>3066</v>
      </c>
      <c r="DK25" t="s">
        <v>3128</v>
      </c>
      <c r="DL25" t="s">
        <v>3066</v>
      </c>
    </row>
    <row r="26" spans="1:118" x14ac:dyDescent="0.2">
      <c r="A26" s="85">
        <v>24</v>
      </c>
      <c r="B26" s="85" t="s">
        <v>3182</v>
      </c>
      <c r="C26" s="85"/>
      <c r="D26" s="85" t="s">
        <v>3183</v>
      </c>
      <c r="E26" s="85"/>
      <c r="F26" s="85"/>
      <c r="G26" s="85"/>
      <c r="H26" s="85"/>
      <c r="I26" s="85"/>
      <c r="J26" s="85" t="s">
        <v>3065</v>
      </c>
      <c r="K26" s="85"/>
      <c r="L26" s="85" t="s">
        <v>3066</v>
      </c>
      <c r="M26" s="85"/>
      <c r="N26" s="85" t="s">
        <v>3067</v>
      </c>
      <c r="O26" s="85"/>
      <c r="P26" s="85" t="s">
        <v>3067</v>
      </c>
      <c r="Q26" s="85" t="s">
        <v>104</v>
      </c>
      <c r="R26" s="85" t="s">
        <v>3068</v>
      </c>
      <c r="S26" s="85" t="s">
        <v>3069</v>
      </c>
      <c r="T26" s="85" t="s">
        <v>3183</v>
      </c>
      <c r="U26" s="85"/>
      <c r="V26" s="85" t="s">
        <v>3070</v>
      </c>
      <c r="W26" s="85" t="s">
        <v>3071</v>
      </c>
      <c r="X26" s="85"/>
      <c r="Y26" s="85" t="s">
        <v>1560</v>
      </c>
      <c r="Z26" s="85"/>
      <c r="AA26" s="85" t="s">
        <v>104</v>
      </c>
      <c r="AB26" s="85" t="s">
        <v>3072</v>
      </c>
      <c r="AC26" s="85"/>
      <c r="AD26" s="85"/>
      <c r="AE26" s="85"/>
      <c r="AF26" s="85"/>
      <c r="AG26" s="85" t="s">
        <v>3178</v>
      </c>
      <c r="AH26" s="85"/>
      <c r="AI26" s="85"/>
      <c r="AJ26" s="85"/>
      <c r="AK26" s="85" t="s">
        <v>103</v>
      </c>
      <c r="AL26" s="85" t="s">
        <v>1560</v>
      </c>
      <c r="AM26" s="85"/>
      <c r="AN26" s="85"/>
      <c r="AO26" s="85"/>
      <c r="AP26" s="85"/>
      <c r="AQ26" s="85"/>
      <c r="AR26" s="85"/>
      <c r="AS26" s="85"/>
      <c r="AT26" s="85" t="s">
        <v>104</v>
      </c>
      <c r="AU26" s="85"/>
      <c r="AV26" s="85"/>
      <c r="AW26" s="85"/>
      <c r="AX26" s="85" t="s">
        <v>3184</v>
      </c>
      <c r="AY26" s="85" t="s">
        <v>3066</v>
      </c>
      <c r="AZ26" s="85"/>
      <c r="BA26" s="85" t="s">
        <v>3075</v>
      </c>
      <c r="BB26" s="85"/>
      <c r="BC26" s="85"/>
      <c r="BD26" s="85"/>
      <c r="BE26" s="85"/>
      <c r="BF26" s="85" t="s">
        <v>3178</v>
      </c>
      <c r="BG26" s="85"/>
      <c r="BH26" s="85"/>
      <c r="BI26" s="85" t="s">
        <v>1590</v>
      </c>
      <c r="BJ26" s="85"/>
      <c r="BK26" s="85"/>
      <c r="BL26" s="85"/>
      <c r="BM26" s="85"/>
      <c r="BN26" s="85"/>
      <c r="BO26" s="85"/>
      <c r="BP26" s="85"/>
      <c r="BQ26" s="85"/>
      <c r="BR26" s="85"/>
      <c r="BS26" s="85"/>
      <c r="BT26" s="85"/>
      <c r="BU26" s="85"/>
      <c r="BV26" s="85"/>
      <c r="BW26" s="85"/>
      <c r="BX26" s="85"/>
      <c r="BY26" s="85" t="s">
        <v>3076</v>
      </c>
      <c r="BZ26" s="85"/>
      <c r="CA26" s="85"/>
      <c r="CB26" s="85" t="s">
        <v>3185</v>
      </c>
      <c r="CC26" s="85" t="s">
        <v>3069</v>
      </c>
      <c r="CD26" s="85" t="s">
        <v>1560</v>
      </c>
      <c r="CE26" s="85" t="s">
        <v>3126</v>
      </c>
      <c r="CF26" s="85" t="s">
        <v>103</v>
      </c>
      <c r="CG26" s="85"/>
      <c r="CH26" s="85"/>
      <c r="CI26" s="85"/>
      <c r="CJ26" s="85"/>
      <c r="CK26" s="85" t="s">
        <v>3183</v>
      </c>
      <c r="CL26" s="85" t="s">
        <v>3072</v>
      </c>
      <c r="CM26" s="85"/>
      <c r="CN26" s="85" t="s">
        <v>3178</v>
      </c>
      <c r="CO26" s="85"/>
      <c r="CP26" s="85" t="s">
        <v>3186</v>
      </c>
      <c r="CQ26" s="85" t="s">
        <v>104</v>
      </c>
      <c r="CR26" s="85"/>
      <c r="CS26" s="85" t="s">
        <v>3069</v>
      </c>
      <c r="CT26" s="85" t="s">
        <v>3080</v>
      </c>
      <c r="CU26" s="85" t="s">
        <v>3184</v>
      </c>
      <c r="CV26" s="85"/>
      <c r="CW26" s="85" t="s">
        <v>3075</v>
      </c>
      <c r="CX26" s="85"/>
      <c r="CY26" s="85" t="s">
        <v>3066</v>
      </c>
      <c r="CZ26" s="85" t="s">
        <v>3067</v>
      </c>
      <c r="DA26" s="85" t="s">
        <v>3071</v>
      </c>
      <c r="DB26" s="85" t="s">
        <v>3066</v>
      </c>
      <c r="DC26" s="85" t="s">
        <v>1590</v>
      </c>
      <c r="DD26" s="85"/>
      <c r="DE26" s="85"/>
      <c r="DF26" s="85"/>
      <c r="DG26" s="85" t="s">
        <v>3067</v>
      </c>
      <c r="DH26" s="85" t="s">
        <v>3178</v>
      </c>
      <c r="DI26" s="85" t="s">
        <v>3081</v>
      </c>
      <c r="DJ26" s="85" t="s">
        <v>3066</v>
      </c>
      <c r="DK26" s="85" t="s">
        <v>3128</v>
      </c>
      <c r="DL26" s="85" t="s">
        <v>3066</v>
      </c>
      <c r="DM26" s="85"/>
      <c r="DN26" s="85"/>
    </row>
    <row r="27" spans="1:118" x14ac:dyDescent="0.2">
      <c r="A27">
        <v>25</v>
      </c>
      <c r="B27" t="s">
        <v>3187</v>
      </c>
      <c r="D27" t="s">
        <v>3188</v>
      </c>
      <c r="J27" t="s">
        <v>3065</v>
      </c>
      <c r="L27" t="s">
        <v>3066</v>
      </c>
      <c r="N27" t="s">
        <v>3067</v>
      </c>
      <c r="P27" t="s">
        <v>3067</v>
      </c>
      <c r="Q27" t="s">
        <v>104</v>
      </c>
      <c r="R27" t="s">
        <v>3068</v>
      </c>
      <c r="S27" t="s">
        <v>3069</v>
      </c>
      <c r="T27" t="s">
        <v>3188</v>
      </c>
      <c r="V27" t="s">
        <v>3070</v>
      </c>
      <c r="W27" t="s">
        <v>3071</v>
      </c>
      <c r="Y27" t="s">
        <v>1560</v>
      </c>
      <c r="AA27" t="s">
        <v>104</v>
      </c>
      <c r="AB27" t="s">
        <v>3072</v>
      </c>
      <c r="AG27" t="s">
        <v>3189</v>
      </c>
      <c r="AK27" t="s">
        <v>103</v>
      </c>
      <c r="AL27" t="s">
        <v>1560</v>
      </c>
      <c r="AT27" t="s">
        <v>104</v>
      </c>
      <c r="AX27" t="s">
        <v>3190</v>
      </c>
      <c r="AY27" t="s">
        <v>3066</v>
      </c>
      <c r="BA27" t="s">
        <v>3075</v>
      </c>
      <c r="BF27" t="s">
        <v>3189</v>
      </c>
      <c r="BI27" t="s">
        <v>1590</v>
      </c>
      <c r="BY27" t="s">
        <v>3076</v>
      </c>
      <c r="CB27" t="s">
        <v>3191</v>
      </c>
      <c r="CC27" t="s">
        <v>3069</v>
      </c>
      <c r="CD27" t="s">
        <v>1560</v>
      </c>
      <c r="CE27" t="s">
        <v>3126</v>
      </c>
      <c r="CF27" t="s">
        <v>103</v>
      </c>
      <c r="CK27" t="s">
        <v>3188</v>
      </c>
      <c r="CL27" t="s">
        <v>3072</v>
      </c>
      <c r="CN27" t="s">
        <v>3189</v>
      </c>
      <c r="CP27" t="s">
        <v>3192</v>
      </c>
      <c r="CQ27" t="s">
        <v>104</v>
      </c>
      <c r="CS27" t="s">
        <v>3069</v>
      </c>
      <c r="CT27" t="s">
        <v>3139</v>
      </c>
      <c r="CU27" t="s">
        <v>3190</v>
      </c>
      <c r="CW27" t="s">
        <v>3075</v>
      </c>
      <c r="CY27" t="s">
        <v>3066</v>
      </c>
      <c r="CZ27" t="s">
        <v>3067</v>
      </c>
      <c r="DA27" t="s">
        <v>3071</v>
      </c>
      <c r="DB27" t="s">
        <v>3066</v>
      </c>
      <c r="DC27" t="s">
        <v>1590</v>
      </c>
      <c r="DG27" t="s">
        <v>3067</v>
      </c>
      <c r="DH27" t="s">
        <v>3189</v>
      </c>
      <c r="DI27" t="s">
        <v>3081</v>
      </c>
      <c r="DJ27" t="s">
        <v>3066</v>
      </c>
      <c r="DK27" t="s">
        <v>3128</v>
      </c>
      <c r="DL27" t="s">
        <v>3066</v>
      </c>
    </row>
    <row r="28" spans="1:118" x14ac:dyDescent="0.2">
      <c r="A28" s="85">
        <v>26</v>
      </c>
      <c r="B28" s="85" t="s">
        <v>3193</v>
      </c>
      <c r="C28" s="85"/>
      <c r="D28" s="85" t="s">
        <v>3194</v>
      </c>
      <c r="E28" s="85" t="s">
        <v>3195</v>
      </c>
      <c r="F28" s="85" t="s">
        <v>3196</v>
      </c>
      <c r="G28" s="85" t="s">
        <v>3197</v>
      </c>
      <c r="H28" s="85" t="s">
        <v>3198</v>
      </c>
      <c r="I28" s="85" t="s">
        <v>3199</v>
      </c>
      <c r="J28" s="85" t="s">
        <v>3200</v>
      </c>
      <c r="K28" s="85" t="s">
        <v>3201</v>
      </c>
      <c r="L28" s="85" t="s">
        <v>3202</v>
      </c>
      <c r="M28" s="85" t="s">
        <v>3203</v>
      </c>
      <c r="N28" s="85" t="s">
        <v>3204</v>
      </c>
      <c r="O28" s="85" t="s">
        <v>3205</v>
      </c>
      <c r="P28" s="85" t="s">
        <v>3206</v>
      </c>
      <c r="Q28" s="85" t="s">
        <v>2942</v>
      </c>
      <c r="R28" s="85"/>
      <c r="S28" s="85" t="s">
        <v>3207</v>
      </c>
      <c r="T28" s="85" t="s">
        <v>3208</v>
      </c>
      <c r="U28" s="85"/>
      <c r="V28" s="85" t="s">
        <v>3209</v>
      </c>
      <c r="W28" s="85" t="s">
        <v>3201</v>
      </c>
      <c r="X28" s="85"/>
      <c r="Y28" s="85" t="s">
        <v>104</v>
      </c>
      <c r="Z28" s="85" t="s">
        <v>3208</v>
      </c>
      <c r="AA28" s="85" t="s">
        <v>2942</v>
      </c>
      <c r="AB28" s="85"/>
      <c r="AC28" s="85"/>
      <c r="AD28" s="85" t="s">
        <v>3208</v>
      </c>
      <c r="AE28" s="85"/>
      <c r="AF28" s="85"/>
      <c r="AG28" s="85" t="s">
        <v>2942</v>
      </c>
      <c r="AH28" s="85" t="s">
        <v>3210</v>
      </c>
      <c r="AI28" s="85" t="s">
        <v>3211</v>
      </c>
      <c r="AJ28" s="85" t="s">
        <v>3207</v>
      </c>
      <c r="AK28" s="85" t="s">
        <v>107</v>
      </c>
      <c r="AL28" s="85" t="s">
        <v>1560</v>
      </c>
      <c r="AM28" s="85" t="s">
        <v>3212</v>
      </c>
      <c r="AN28" s="85" t="s">
        <v>121</v>
      </c>
      <c r="AO28" s="85" t="s">
        <v>3213</v>
      </c>
      <c r="AP28" s="85" t="s">
        <v>3214</v>
      </c>
      <c r="AQ28" s="85" t="s">
        <v>3215</v>
      </c>
      <c r="AR28" s="85" t="s">
        <v>3215</v>
      </c>
      <c r="AS28" s="85" t="s">
        <v>3215</v>
      </c>
      <c r="AT28" s="85" t="s">
        <v>3216</v>
      </c>
      <c r="AU28" s="85" t="s">
        <v>3217</v>
      </c>
      <c r="AV28" s="85" t="s">
        <v>3195</v>
      </c>
      <c r="AW28" s="85" t="s">
        <v>3218</v>
      </c>
      <c r="AX28" s="85"/>
      <c r="AY28" s="85" t="s">
        <v>3219</v>
      </c>
      <c r="AZ28" s="85" t="s">
        <v>122</v>
      </c>
      <c r="BA28" s="85" t="s">
        <v>3208</v>
      </c>
      <c r="BB28" s="85" t="s">
        <v>3200</v>
      </c>
      <c r="BC28" s="85" t="s">
        <v>2942</v>
      </c>
      <c r="BD28" s="85" t="s">
        <v>3207</v>
      </c>
      <c r="BE28" s="85" t="s">
        <v>3208</v>
      </c>
      <c r="BF28" s="85"/>
      <c r="BG28" s="85" t="s">
        <v>104</v>
      </c>
      <c r="BH28" s="85" t="s">
        <v>3220</v>
      </c>
      <c r="BI28" s="85" t="s">
        <v>1568</v>
      </c>
      <c r="BJ28" s="85" t="s">
        <v>3221</v>
      </c>
      <c r="BK28" s="85" t="s">
        <v>2942</v>
      </c>
      <c r="BL28" s="85" t="s">
        <v>3208</v>
      </c>
      <c r="BM28" s="85" t="s">
        <v>3195</v>
      </c>
      <c r="BN28" s="85" t="s">
        <v>3217</v>
      </c>
      <c r="BO28" s="85" t="s">
        <v>3222</v>
      </c>
      <c r="BP28" s="85" t="s">
        <v>3223</v>
      </c>
      <c r="BQ28" s="85" t="s">
        <v>3218</v>
      </c>
      <c r="BR28" s="85" t="s">
        <v>3201</v>
      </c>
      <c r="BS28" s="85" t="s">
        <v>3203</v>
      </c>
      <c r="BT28" s="85" t="s">
        <v>3200</v>
      </c>
      <c r="BU28" s="85" t="s">
        <v>3202</v>
      </c>
      <c r="BV28" s="85" t="s">
        <v>3067</v>
      </c>
      <c r="BW28" s="85" t="s">
        <v>3204</v>
      </c>
      <c r="BX28" s="85" t="s">
        <v>3202</v>
      </c>
      <c r="BY28" s="85"/>
      <c r="BZ28" s="85" t="s">
        <v>3208</v>
      </c>
      <c r="CA28" s="85" t="s">
        <v>2942</v>
      </c>
      <c r="CB28" s="85"/>
      <c r="CC28" s="85"/>
      <c r="CD28" s="85"/>
      <c r="CE28" s="85"/>
      <c r="CF28" s="85"/>
      <c r="CG28" s="85" t="s">
        <v>107</v>
      </c>
      <c r="CH28" s="85" t="s">
        <v>1560</v>
      </c>
      <c r="CI28" s="85" t="s">
        <v>3224</v>
      </c>
      <c r="CJ28" s="85" t="s">
        <v>121</v>
      </c>
      <c r="CK28" s="85"/>
      <c r="CL28" s="85"/>
      <c r="CM28" s="85" t="s">
        <v>1569</v>
      </c>
      <c r="CN28" s="85"/>
      <c r="CO28" s="85" t="s">
        <v>3213</v>
      </c>
      <c r="CP28" s="85"/>
      <c r="CQ28" s="85"/>
      <c r="CR28" s="85" t="s">
        <v>104</v>
      </c>
      <c r="CS28" s="85"/>
      <c r="CT28" s="85"/>
      <c r="CU28" s="85"/>
      <c r="CV28" s="85" t="s">
        <v>121</v>
      </c>
      <c r="CW28" s="85"/>
      <c r="CX28" s="85" t="s">
        <v>2943</v>
      </c>
      <c r="CY28" s="85"/>
      <c r="CZ28" s="85"/>
      <c r="DA28" s="85"/>
      <c r="DB28" s="85"/>
      <c r="DC28" s="85"/>
      <c r="DD28" s="85" t="s">
        <v>104</v>
      </c>
      <c r="DE28" s="85" t="s">
        <v>1568</v>
      </c>
      <c r="DF28" s="85" t="s">
        <v>1570</v>
      </c>
      <c r="DG28" s="85"/>
      <c r="DH28" s="85"/>
      <c r="DI28" s="85"/>
      <c r="DJ28" s="85" t="s">
        <v>3225</v>
      </c>
      <c r="DK28" s="85"/>
      <c r="DL28" s="85"/>
      <c r="DM28" s="85" t="s">
        <v>2942</v>
      </c>
      <c r="DN28" s="85" t="s">
        <v>3226</v>
      </c>
    </row>
    <row r="29" spans="1:118" x14ac:dyDescent="0.2">
      <c r="A29">
        <v>27</v>
      </c>
      <c r="B29" t="s">
        <v>3227</v>
      </c>
      <c r="D29" t="s">
        <v>3228</v>
      </c>
      <c r="E29" t="s">
        <v>3229</v>
      </c>
      <c r="F29" t="s">
        <v>3230</v>
      </c>
      <c r="G29" t="s">
        <v>3231</v>
      </c>
      <c r="H29" t="s">
        <v>3232</v>
      </c>
      <c r="I29" t="s">
        <v>3199</v>
      </c>
      <c r="J29" t="s">
        <v>3200</v>
      </c>
      <c r="K29" t="s">
        <v>3201</v>
      </c>
      <c r="L29" t="s">
        <v>3233</v>
      </c>
      <c r="M29" t="s">
        <v>3203</v>
      </c>
      <c r="N29" t="s">
        <v>3204</v>
      </c>
      <c r="O29" t="s">
        <v>3205</v>
      </c>
      <c r="P29" t="s">
        <v>3206</v>
      </c>
      <c r="Q29" t="s">
        <v>2942</v>
      </c>
      <c r="S29" t="s">
        <v>3207</v>
      </c>
      <c r="T29" t="s">
        <v>3234</v>
      </c>
      <c r="V29" t="s">
        <v>3209</v>
      </c>
      <c r="W29" t="s">
        <v>3201</v>
      </c>
      <c r="Y29" t="s">
        <v>104</v>
      </c>
      <c r="Z29" t="s">
        <v>3234</v>
      </c>
      <c r="AA29" t="s">
        <v>2942</v>
      </c>
      <c r="AD29" t="s">
        <v>3234</v>
      </c>
      <c r="AG29" t="s">
        <v>2942</v>
      </c>
      <c r="AH29" t="s">
        <v>3210</v>
      </c>
      <c r="AI29" t="s">
        <v>3211</v>
      </c>
      <c r="AJ29" t="s">
        <v>3207</v>
      </c>
      <c r="AK29" t="s">
        <v>107</v>
      </c>
      <c r="AL29" t="s">
        <v>1560</v>
      </c>
      <c r="AM29" t="s">
        <v>3212</v>
      </c>
      <c r="AN29" t="s">
        <v>121</v>
      </c>
      <c r="AO29" t="s">
        <v>3235</v>
      </c>
      <c r="AP29" t="s">
        <v>3214</v>
      </c>
      <c r="AQ29" t="s">
        <v>3215</v>
      </c>
      <c r="AR29" t="s">
        <v>3215</v>
      </c>
      <c r="AS29" t="s">
        <v>3215</v>
      </c>
      <c r="AT29" t="s">
        <v>3216</v>
      </c>
      <c r="AU29" t="s">
        <v>3236</v>
      </c>
      <c r="AV29" t="s">
        <v>3237</v>
      </c>
      <c r="AW29" t="s">
        <v>3238</v>
      </c>
      <c r="AY29" t="s">
        <v>3219</v>
      </c>
      <c r="AZ29" t="s">
        <v>122</v>
      </c>
      <c r="BA29" t="s">
        <v>3234</v>
      </c>
      <c r="BB29" t="s">
        <v>3200</v>
      </c>
      <c r="BC29" t="s">
        <v>2942</v>
      </c>
      <c r="BD29" t="s">
        <v>3207</v>
      </c>
      <c r="BE29" t="s">
        <v>3234</v>
      </c>
      <c r="BG29" t="s">
        <v>104</v>
      </c>
      <c r="BH29" t="s">
        <v>3220</v>
      </c>
      <c r="BI29" t="s">
        <v>1568</v>
      </c>
      <c r="BJ29" t="s">
        <v>3221</v>
      </c>
      <c r="BK29" t="s">
        <v>2942</v>
      </c>
      <c r="BL29" t="s">
        <v>3234</v>
      </c>
      <c r="BM29" t="s">
        <v>3237</v>
      </c>
      <c r="BN29" t="s">
        <v>3236</v>
      </c>
      <c r="BO29" t="s">
        <v>3239</v>
      </c>
      <c r="BP29" t="s">
        <v>3240</v>
      </c>
      <c r="BQ29" t="s">
        <v>3218</v>
      </c>
      <c r="BR29" t="s">
        <v>3201</v>
      </c>
      <c r="BS29" t="s">
        <v>3203</v>
      </c>
      <c r="BT29" t="s">
        <v>3200</v>
      </c>
      <c r="BU29" t="s">
        <v>3233</v>
      </c>
      <c r="BV29" t="s">
        <v>3067</v>
      </c>
      <c r="BW29" t="s">
        <v>3204</v>
      </c>
      <c r="BX29" t="s">
        <v>3233</v>
      </c>
      <c r="BZ29" t="s">
        <v>3234</v>
      </c>
      <c r="CA29" t="s">
        <v>2942</v>
      </c>
      <c r="CG29" t="s">
        <v>107</v>
      </c>
      <c r="CH29" t="s">
        <v>1560</v>
      </c>
      <c r="CI29" t="s">
        <v>3224</v>
      </c>
      <c r="CJ29" t="s">
        <v>121</v>
      </c>
      <c r="CM29" t="s">
        <v>1569</v>
      </c>
      <c r="CO29" t="s">
        <v>3235</v>
      </c>
      <c r="CR29" t="s">
        <v>104</v>
      </c>
      <c r="CV29" t="s">
        <v>121</v>
      </c>
      <c r="CX29" t="s">
        <v>2943</v>
      </c>
      <c r="DD29" t="s">
        <v>104</v>
      </c>
      <c r="DE29" t="s">
        <v>1568</v>
      </c>
      <c r="DF29" t="s">
        <v>1570</v>
      </c>
      <c r="DJ29" t="s">
        <v>3225</v>
      </c>
      <c r="DM29" t="s">
        <v>2942</v>
      </c>
      <c r="DN29" t="s">
        <v>3241</v>
      </c>
    </row>
    <row r="30" spans="1:118" x14ac:dyDescent="0.2">
      <c r="A30" s="85">
        <v>28</v>
      </c>
      <c r="B30" s="85" t="s">
        <v>3242</v>
      </c>
      <c r="C30" s="85"/>
      <c r="D30" s="85" t="s">
        <v>3243</v>
      </c>
      <c r="E30" s="85" t="s">
        <v>3229</v>
      </c>
      <c r="F30" s="85" t="s">
        <v>3244</v>
      </c>
      <c r="G30" s="85" t="s">
        <v>3245</v>
      </c>
      <c r="H30" s="85" t="s">
        <v>3246</v>
      </c>
      <c r="I30" s="85" t="s">
        <v>3247</v>
      </c>
      <c r="J30" s="85" t="s">
        <v>3200</v>
      </c>
      <c r="K30" s="85" t="s">
        <v>3201</v>
      </c>
      <c r="L30" s="85" t="s">
        <v>3248</v>
      </c>
      <c r="M30" s="85" t="s">
        <v>3203</v>
      </c>
      <c r="N30" s="85" t="s">
        <v>3204</v>
      </c>
      <c r="O30" s="85" t="s">
        <v>3205</v>
      </c>
      <c r="P30" s="85" t="s">
        <v>3206</v>
      </c>
      <c r="Q30" s="85" t="s">
        <v>2942</v>
      </c>
      <c r="R30" s="85"/>
      <c r="S30" s="85" t="s">
        <v>3207</v>
      </c>
      <c r="T30" s="85" t="s">
        <v>3249</v>
      </c>
      <c r="U30" s="85"/>
      <c r="V30" s="85" t="s">
        <v>3209</v>
      </c>
      <c r="W30" s="85" t="s">
        <v>3201</v>
      </c>
      <c r="X30" s="85"/>
      <c r="Y30" s="85" t="s">
        <v>104</v>
      </c>
      <c r="Z30" s="85" t="s">
        <v>3249</v>
      </c>
      <c r="AA30" s="85" t="s">
        <v>2942</v>
      </c>
      <c r="AB30" s="85"/>
      <c r="AC30" s="85"/>
      <c r="AD30" s="85" t="s">
        <v>3249</v>
      </c>
      <c r="AE30" s="85"/>
      <c r="AF30" s="85"/>
      <c r="AG30" s="85" t="s">
        <v>2942</v>
      </c>
      <c r="AH30" s="85" t="s">
        <v>3210</v>
      </c>
      <c r="AI30" s="85" t="s">
        <v>3211</v>
      </c>
      <c r="AJ30" s="85" t="s">
        <v>3207</v>
      </c>
      <c r="AK30" s="85" t="s">
        <v>107</v>
      </c>
      <c r="AL30" s="85" t="s">
        <v>1560</v>
      </c>
      <c r="AM30" s="85" t="s">
        <v>3212</v>
      </c>
      <c r="AN30" s="85" t="s">
        <v>121</v>
      </c>
      <c r="AO30" s="85" t="s">
        <v>3250</v>
      </c>
      <c r="AP30" s="85" t="s">
        <v>3214</v>
      </c>
      <c r="AQ30" s="85" t="s">
        <v>3215</v>
      </c>
      <c r="AR30" s="85" t="s">
        <v>3215</v>
      </c>
      <c r="AS30" s="85" t="s">
        <v>3215</v>
      </c>
      <c r="AT30" s="85" t="s">
        <v>3216</v>
      </c>
      <c r="AU30" s="85" t="s">
        <v>3251</v>
      </c>
      <c r="AV30" s="85" t="s">
        <v>3237</v>
      </c>
      <c r="AW30" s="85" t="s">
        <v>3252</v>
      </c>
      <c r="AX30" s="85"/>
      <c r="AY30" s="85" t="s">
        <v>3219</v>
      </c>
      <c r="AZ30" s="85" t="s">
        <v>122</v>
      </c>
      <c r="BA30" s="85" t="s">
        <v>3249</v>
      </c>
      <c r="BB30" s="85" t="s">
        <v>3200</v>
      </c>
      <c r="BC30" s="85" t="s">
        <v>2942</v>
      </c>
      <c r="BD30" s="85" t="s">
        <v>3207</v>
      </c>
      <c r="BE30" s="85" t="s">
        <v>3249</v>
      </c>
      <c r="BF30" s="85"/>
      <c r="BG30" s="85" t="s">
        <v>104</v>
      </c>
      <c r="BH30" s="85" t="s">
        <v>3220</v>
      </c>
      <c r="BI30" s="85" t="s">
        <v>1568</v>
      </c>
      <c r="BJ30" s="85" t="s">
        <v>3221</v>
      </c>
      <c r="BK30" s="85" t="s">
        <v>2942</v>
      </c>
      <c r="BL30" s="85" t="s">
        <v>3249</v>
      </c>
      <c r="BM30" s="85" t="s">
        <v>3237</v>
      </c>
      <c r="BN30" s="85" t="s">
        <v>3251</v>
      </c>
      <c r="BO30" s="85" t="s">
        <v>3253</v>
      </c>
      <c r="BP30" s="85" t="s">
        <v>3254</v>
      </c>
      <c r="BQ30" s="85" t="s">
        <v>3252</v>
      </c>
      <c r="BR30" s="85" t="s">
        <v>3201</v>
      </c>
      <c r="BS30" s="85" t="s">
        <v>3203</v>
      </c>
      <c r="BT30" s="85" t="s">
        <v>3200</v>
      </c>
      <c r="BU30" s="85" t="s">
        <v>3248</v>
      </c>
      <c r="BV30" s="85" t="s">
        <v>3067</v>
      </c>
      <c r="BW30" s="85" t="s">
        <v>3204</v>
      </c>
      <c r="BX30" s="85" t="s">
        <v>3248</v>
      </c>
      <c r="BY30" s="85"/>
      <c r="BZ30" s="85" t="s">
        <v>3249</v>
      </c>
      <c r="CA30" s="85" t="s">
        <v>2942</v>
      </c>
      <c r="CB30" s="85"/>
      <c r="CC30" s="85"/>
      <c r="CD30" s="85"/>
      <c r="CE30" s="85"/>
      <c r="CF30" s="85"/>
      <c r="CG30" s="85" t="s">
        <v>107</v>
      </c>
      <c r="CH30" s="85" t="s">
        <v>1560</v>
      </c>
      <c r="CI30" s="85" t="s">
        <v>3224</v>
      </c>
      <c r="CJ30" s="85" t="s">
        <v>121</v>
      </c>
      <c r="CK30" s="85"/>
      <c r="CL30" s="85"/>
      <c r="CM30" s="85" t="s">
        <v>1569</v>
      </c>
      <c r="CN30" s="85"/>
      <c r="CO30" s="85" t="s">
        <v>3250</v>
      </c>
      <c r="CP30" s="85"/>
      <c r="CQ30" s="85"/>
      <c r="CR30" s="85" t="s">
        <v>104</v>
      </c>
      <c r="CS30" s="85"/>
      <c r="CT30" s="85"/>
      <c r="CU30" s="85"/>
      <c r="CV30" s="85" t="s">
        <v>121</v>
      </c>
      <c r="CW30" s="85"/>
      <c r="CX30" s="85" t="s">
        <v>2943</v>
      </c>
      <c r="CY30" s="85"/>
      <c r="CZ30" s="85"/>
      <c r="DA30" s="85"/>
      <c r="DB30" s="85"/>
      <c r="DC30" s="85"/>
      <c r="DD30" s="85" t="s">
        <v>104</v>
      </c>
      <c r="DE30" s="85" t="s">
        <v>1568</v>
      </c>
      <c r="DF30" s="85" t="s">
        <v>1570</v>
      </c>
      <c r="DG30" s="85"/>
      <c r="DH30" s="85"/>
      <c r="DI30" s="85"/>
      <c r="DJ30" s="85" t="s">
        <v>3225</v>
      </c>
      <c r="DK30" s="85"/>
      <c r="DL30" s="85"/>
      <c r="DM30" s="85" t="s">
        <v>2942</v>
      </c>
      <c r="DN30" s="85" t="s">
        <v>3255</v>
      </c>
    </row>
    <row r="31" spans="1:118" x14ac:dyDescent="0.2">
      <c r="A31">
        <v>29</v>
      </c>
      <c r="B31" t="s">
        <v>3256</v>
      </c>
      <c r="D31" t="s">
        <v>3257</v>
      </c>
      <c r="E31" t="s">
        <v>3229</v>
      </c>
      <c r="F31" t="s">
        <v>3258</v>
      </c>
      <c r="G31" t="s">
        <v>3259</v>
      </c>
      <c r="H31" t="s">
        <v>3260</v>
      </c>
      <c r="I31" t="s">
        <v>3261</v>
      </c>
      <c r="J31" t="s">
        <v>3200</v>
      </c>
      <c r="K31" t="s">
        <v>3201</v>
      </c>
      <c r="L31" t="s">
        <v>3262</v>
      </c>
      <c r="M31" t="s">
        <v>3203</v>
      </c>
      <c r="N31" t="s">
        <v>3204</v>
      </c>
      <c r="O31" t="s">
        <v>3205</v>
      </c>
      <c r="P31" t="s">
        <v>3206</v>
      </c>
      <c r="Q31" t="s">
        <v>2942</v>
      </c>
      <c r="S31" t="s">
        <v>3207</v>
      </c>
      <c r="T31" t="s">
        <v>3263</v>
      </c>
      <c r="V31" t="s">
        <v>3209</v>
      </c>
      <c r="W31" t="s">
        <v>3201</v>
      </c>
      <c r="Y31" t="s">
        <v>104</v>
      </c>
      <c r="Z31" t="s">
        <v>3263</v>
      </c>
      <c r="AA31" t="s">
        <v>2942</v>
      </c>
      <c r="AD31" t="s">
        <v>3263</v>
      </c>
      <c r="AG31" t="s">
        <v>2942</v>
      </c>
      <c r="AH31" t="s">
        <v>3210</v>
      </c>
      <c r="AI31" t="s">
        <v>3211</v>
      </c>
      <c r="AJ31" t="s">
        <v>3207</v>
      </c>
      <c r="AK31" t="s">
        <v>107</v>
      </c>
      <c r="AL31" t="s">
        <v>1560</v>
      </c>
      <c r="AM31" t="s">
        <v>3212</v>
      </c>
      <c r="AN31" t="s">
        <v>121</v>
      </c>
      <c r="AO31" t="s">
        <v>3264</v>
      </c>
      <c r="AP31" t="s">
        <v>3214</v>
      </c>
      <c r="AQ31" t="s">
        <v>3215</v>
      </c>
      <c r="AR31" t="s">
        <v>3215</v>
      </c>
      <c r="AS31" t="s">
        <v>3215</v>
      </c>
      <c r="AT31" t="s">
        <v>3216</v>
      </c>
      <c r="AU31" t="s">
        <v>3265</v>
      </c>
      <c r="AV31" t="s">
        <v>3237</v>
      </c>
      <c r="AW31" t="s">
        <v>3266</v>
      </c>
      <c r="AY31" t="s">
        <v>3219</v>
      </c>
      <c r="AZ31" t="s">
        <v>122</v>
      </c>
      <c r="BA31" t="s">
        <v>3263</v>
      </c>
      <c r="BB31" t="s">
        <v>3200</v>
      </c>
      <c r="BC31" t="s">
        <v>2942</v>
      </c>
      <c r="BD31" t="s">
        <v>3207</v>
      </c>
      <c r="BE31" t="s">
        <v>3263</v>
      </c>
      <c r="BG31" t="s">
        <v>104</v>
      </c>
      <c r="BH31" t="s">
        <v>3220</v>
      </c>
      <c r="BI31" t="s">
        <v>1568</v>
      </c>
      <c r="BJ31" t="s">
        <v>3221</v>
      </c>
      <c r="BK31" t="s">
        <v>2942</v>
      </c>
      <c r="BL31" t="s">
        <v>3263</v>
      </c>
      <c r="BM31" t="s">
        <v>3237</v>
      </c>
      <c r="BN31" t="s">
        <v>3265</v>
      </c>
      <c r="BO31" t="s">
        <v>3267</v>
      </c>
      <c r="BP31" t="s">
        <v>3268</v>
      </c>
      <c r="BQ31" t="s">
        <v>3238</v>
      </c>
      <c r="BR31" t="s">
        <v>3201</v>
      </c>
      <c r="BS31" t="s">
        <v>3203</v>
      </c>
      <c r="BT31" t="s">
        <v>3200</v>
      </c>
      <c r="BU31" t="s">
        <v>3262</v>
      </c>
      <c r="BV31" t="s">
        <v>3067</v>
      </c>
      <c r="BW31" t="s">
        <v>3204</v>
      </c>
      <c r="BX31" t="s">
        <v>3262</v>
      </c>
      <c r="BZ31" t="s">
        <v>3263</v>
      </c>
      <c r="CA31" t="s">
        <v>2942</v>
      </c>
      <c r="CG31" t="s">
        <v>107</v>
      </c>
      <c r="CH31" t="s">
        <v>1560</v>
      </c>
      <c r="CI31" t="s">
        <v>3224</v>
      </c>
      <c r="CJ31" t="s">
        <v>121</v>
      </c>
      <c r="CM31" t="s">
        <v>1569</v>
      </c>
      <c r="CO31" t="s">
        <v>3264</v>
      </c>
      <c r="CR31" t="s">
        <v>104</v>
      </c>
      <c r="CV31" t="s">
        <v>121</v>
      </c>
      <c r="CX31" t="s">
        <v>2943</v>
      </c>
      <c r="DD31" t="s">
        <v>104</v>
      </c>
      <c r="DE31" t="s">
        <v>1568</v>
      </c>
      <c r="DF31" t="s">
        <v>1570</v>
      </c>
      <c r="DJ31" t="s">
        <v>3225</v>
      </c>
      <c r="DM31" t="s">
        <v>2942</v>
      </c>
      <c r="DN31" t="s">
        <v>3269</v>
      </c>
    </row>
    <row r="32" spans="1:118" x14ac:dyDescent="0.2">
      <c r="A32" s="85">
        <v>30</v>
      </c>
      <c r="B32" s="85" t="s">
        <v>3270</v>
      </c>
      <c r="C32" s="85"/>
      <c r="D32" s="85" t="s">
        <v>3271</v>
      </c>
      <c r="E32" s="85" t="s">
        <v>3229</v>
      </c>
      <c r="F32" s="85" t="s">
        <v>3272</v>
      </c>
      <c r="G32" s="85" t="s">
        <v>3273</v>
      </c>
      <c r="H32" s="85" t="s">
        <v>3274</v>
      </c>
      <c r="I32" s="85" t="s">
        <v>3275</v>
      </c>
      <c r="J32" s="85" t="s">
        <v>3200</v>
      </c>
      <c r="K32" s="85" t="s">
        <v>3201</v>
      </c>
      <c r="L32" s="85" t="s">
        <v>3276</v>
      </c>
      <c r="M32" s="85" t="s">
        <v>3203</v>
      </c>
      <c r="N32" s="85" t="s">
        <v>3204</v>
      </c>
      <c r="O32" s="85" t="s">
        <v>3205</v>
      </c>
      <c r="P32" s="85" t="s">
        <v>3206</v>
      </c>
      <c r="Q32" s="85" t="s">
        <v>2942</v>
      </c>
      <c r="R32" s="85"/>
      <c r="S32" s="85" t="s">
        <v>3207</v>
      </c>
      <c r="T32" s="85" t="s">
        <v>3277</v>
      </c>
      <c r="U32" s="85"/>
      <c r="V32" s="85" t="s">
        <v>3209</v>
      </c>
      <c r="W32" s="85" t="s">
        <v>3201</v>
      </c>
      <c r="X32" s="85"/>
      <c r="Y32" s="85" t="s">
        <v>104</v>
      </c>
      <c r="Z32" s="85" t="s">
        <v>3277</v>
      </c>
      <c r="AA32" s="85" t="s">
        <v>2942</v>
      </c>
      <c r="AB32" s="85"/>
      <c r="AC32" s="85"/>
      <c r="AD32" s="85" t="s">
        <v>3277</v>
      </c>
      <c r="AE32" s="85"/>
      <c r="AF32" s="85"/>
      <c r="AG32" s="85" t="s">
        <v>2942</v>
      </c>
      <c r="AH32" s="85" t="s">
        <v>3210</v>
      </c>
      <c r="AI32" s="85" t="s">
        <v>3211</v>
      </c>
      <c r="AJ32" s="85" t="s">
        <v>3207</v>
      </c>
      <c r="AK32" s="85" t="s">
        <v>107</v>
      </c>
      <c r="AL32" s="85" t="s">
        <v>1560</v>
      </c>
      <c r="AM32" s="85" t="s">
        <v>3212</v>
      </c>
      <c r="AN32" s="85" t="s">
        <v>121</v>
      </c>
      <c r="AO32" s="85" t="s">
        <v>3278</v>
      </c>
      <c r="AP32" s="85" t="s">
        <v>3214</v>
      </c>
      <c r="AQ32" s="85" t="s">
        <v>3215</v>
      </c>
      <c r="AR32" s="85" t="s">
        <v>3215</v>
      </c>
      <c r="AS32" s="85" t="s">
        <v>3215</v>
      </c>
      <c r="AT32" s="85" t="s">
        <v>3216</v>
      </c>
      <c r="AU32" s="85" t="s">
        <v>3279</v>
      </c>
      <c r="AV32" s="85" t="s">
        <v>3237</v>
      </c>
      <c r="AW32" s="85" t="s">
        <v>3280</v>
      </c>
      <c r="AX32" s="85"/>
      <c r="AY32" s="85" t="s">
        <v>3219</v>
      </c>
      <c r="AZ32" s="85" t="s">
        <v>122</v>
      </c>
      <c r="BA32" s="85" t="s">
        <v>3277</v>
      </c>
      <c r="BB32" s="85" t="s">
        <v>3200</v>
      </c>
      <c r="BC32" s="85" t="s">
        <v>2942</v>
      </c>
      <c r="BD32" s="85" t="s">
        <v>3207</v>
      </c>
      <c r="BE32" s="85" t="s">
        <v>3277</v>
      </c>
      <c r="BF32" s="85"/>
      <c r="BG32" s="85" t="s">
        <v>104</v>
      </c>
      <c r="BH32" s="85" t="s">
        <v>3220</v>
      </c>
      <c r="BI32" s="85" t="s">
        <v>1568</v>
      </c>
      <c r="BJ32" s="85" t="s">
        <v>3221</v>
      </c>
      <c r="BK32" s="85" t="s">
        <v>2942</v>
      </c>
      <c r="BL32" s="85" t="s">
        <v>3277</v>
      </c>
      <c r="BM32" s="85" t="s">
        <v>3237</v>
      </c>
      <c r="BN32" s="85" t="s">
        <v>3279</v>
      </c>
      <c r="BO32" s="85" t="s">
        <v>3281</v>
      </c>
      <c r="BP32" s="85" t="s">
        <v>3282</v>
      </c>
      <c r="BQ32" s="85" t="s">
        <v>3280</v>
      </c>
      <c r="BR32" s="85" t="s">
        <v>3201</v>
      </c>
      <c r="BS32" s="85" t="s">
        <v>3203</v>
      </c>
      <c r="BT32" s="85" t="s">
        <v>3200</v>
      </c>
      <c r="BU32" s="85" t="s">
        <v>3276</v>
      </c>
      <c r="BV32" s="85" t="s">
        <v>3067</v>
      </c>
      <c r="BW32" s="85" t="s">
        <v>3204</v>
      </c>
      <c r="BX32" s="85" t="s">
        <v>3276</v>
      </c>
      <c r="BY32" s="85"/>
      <c r="BZ32" s="85" t="s">
        <v>3277</v>
      </c>
      <c r="CA32" s="85" t="s">
        <v>2942</v>
      </c>
      <c r="CB32" s="85"/>
      <c r="CC32" s="85"/>
      <c r="CD32" s="85"/>
      <c r="CE32" s="85"/>
      <c r="CF32" s="85"/>
      <c r="CG32" s="85" t="s">
        <v>107</v>
      </c>
      <c r="CH32" s="85" t="s">
        <v>1560</v>
      </c>
      <c r="CI32" s="85" t="s">
        <v>3224</v>
      </c>
      <c r="CJ32" s="85" t="s">
        <v>121</v>
      </c>
      <c r="CK32" s="85"/>
      <c r="CL32" s="85"/>
      <c r="CM32" s="85" t="s">
        <v>1569</v>
      </c>
      <c r="CN32" s="85"/>
      <c r="CO32" s="85" t="s">
        <v>3278</v>
      </c>
      <c r="CP32" s="85"/>
      <c r="CQ32" s="85"/>
      <c r="CR32" s="85" t="s">
        <v>104</v>
      </c>
      <c r="CS32" s="85"/>
      <c r="CT32" s="85"/>
      <c r="CU32" s="85"/>
      <c r="CV32" s="85" t="s">
        <v>121</v>
      </c>
      <c r="CW32" s="85"/>
      <c r="CX32" s="85" t="s">
        <v>2943</v>
      </c>
      <c r="CY32" s="85"/>
      <c r="CZ32" s="85"/>
      <c r="DA32" s="85"/>
      <c r="DB32" s="85"/>
      <c r="DC32" s="85"/>
      <c r="DD32" s="85" t="s">
        <v>104</v>
      </c>
      <c r="DE32" s="85" t="s">
        <v>1568</v>
      </c>
      <c r="DF32" s="85" t="s">
        <v>1570</v>
      </c>
      <c r="DG32" s="85"/>
      <c r="DH32" s="85"/>
      <c r="DI32" s="85"/>
      <c r="DJ32" s="85" t="s">
        <v>3225</v>
      </c>
      <c r="DK32" s="85"/>
      <c r="DL32" s="85"/>
      <c r="DM32" s="85" t="s">
        <v>2942</v>
      </c>
      <c r="DN32" s="85" t="s">
        <v>3283</v>
      </c>
    </row>
    <row r="33" spans="1:118" x14ac:dyDescent="0.2">
      <c r="A33">
        <v>31</v>
      </c>
      <c r="B33" t="s">
        <v>3284</v>
      </c>
      <c r="D33" t="s">
        <v>3285</v>
      </c>
      <c r="E33" t="s">
        <v>3286</v>
      </c>
      <c r="F33" t="s">
        <v>3287</v>
      </c>
      <c r="G33" t="s">
        <v>3288</v>
      </c>
      <c r="H33" t="s">
        <v>3289</v>
      </c>
      <c r="I33" t="s">
        <v>3290</v>
      </c>
      <c r="J33" t="s">
        <v>3200</v>
      </c>
      <c r="K33" t="s">
        <v>3201</v>
      </c>
      <c r="L33" t="s">
        <v>3291</v>
      </c>
      <c r="M33" t="s">
        <v>3203</v>
      </c>
      <c r="N33" t="s">
        <v>3204</v>
      </c>
      <c r="O33" t="s">
        <v>3205</v>
      </c>
      <c r="P33" t="s">
        <v>3206</v>
      </c>
      <c r="Q33" t="s">
        <v>2942</v>
      </c>
      <c r="S33" t="s">
        <v>3207</v>
      </c>
      <c r="T33" t="s">
        <v>3292</v>
      </c>
      <c r="V33" t="s">
        <v>3209</v>
      </c>
      <c r="W33" t="s">
        <v>3201</v>
      </c>
      <c r="Y33" t="s">
        <v>104</v>
      </c>
      <c r="Z33" t="s">
        <v>3292</v>
      </c>
      <c r="AA33" t="s">
        <v>2942</v>
      </c>
      <c r="AD33" t="s">
        <v>3292</v>
      </c>
      <c r="AG33" t="s">
        <v>2942</v>
      </c>
      <c r="AH33" t="s">
        <v>3210</v>
      </c>
      <c r="AI33" t="s">
        <v>3211</v>
      </c>
      <c r="AJ33" t="s">
        <v>3207</v>
      </c>
      <c r="AK33" t="s">
        <v>107</v>
      </c>
      <c r="AL33" t="s">
        <v>1560</v>
      </c>
      <c r="AM33" t="s">
        <v>3212</v>
      </c>
      <c r="AN33" t="s">
        <v>121</v>
      </c>
      <c r="AO33" t="s">
        <v>3293</v>
      </c>
      <c r="AP33" t="s">
        <v>3214</v>
      </c>
      <c r="AQ33" t="s">
        <v>3215</v>
      </c>
      <c r="AR33" t="s">
        <v>3215</v>
      </c>
      <c r="AS33" t="s">
        <v>3215</v>
      </c>
      <c r="AT33" t="s">
        <v>3216</v>
      </c>
      <c r="AU33" t="s">
        <v>3294</v>
      </c>
      <c r="AV33" t="s">
        <v>3286</v>
      </c>
      <c r="AW33" t="s">
        <v>3295</v>
      </c>
      <c r="AY33" t="s">
        <v>3219</v>
      </c>
      <c r="AZ33" t="s">
        <v>122</v>
      </c>
      <c r="BA33" t="s">
        <v>3292</v>
      </c>
      <c r="BB33" t="s">
        <v>3200</v>
      </c>
      <c r="BC33" t="s">
        <v>2942</v>
      </c>
      <c r="BD33" t="s">
        <v>3207</v>
      </c>
      <c r="BE33" t="s">
        <v>3292</v>
      </c>
      <c r="BG33" t="s">
        <v>104</v>
      </c>
      <c r="BH33" t="s">
        <v>3220</v>
      </c>
      <c r="BI33" t="s">
        <v>1568</v>
      </c>
      <c r="BJ33" t="s">
        <v>3221</v>
      </c>
      <c r="BK33" t="s">
        <v>2942</v>
      </c>
      <c r="BL33" t="s">
        <v>3292</v>
      </c>
      <c r="BM33" t="s">
        <v>3286</v>
      </c>
      <c r="BN33" t="s">
        <v>3294</v>
      </c>
      <c r="BO33" t="s">
        <v>3296</v>
      </c>
      <c r="BP33" t="s">
        <v>3297</v>
      </c>
      <c r="BQ33" t="s">
        <v>3295</v>
      </c>
      <c r="BR33" t="s">
        <v>3201</v>
      </c>
      <c r="BS33" t="s">
        <v>3203</v>
      </c>
      <c r="BT33" t="s">
        <v>3200</v>
      </c>
      <c r="BU33" t="s">
        <v>3291</v>
      </c>
      <c r="BV33" t="s">
        <v>3067</v>
      </c>
      <c r="BW33" t="s">
        <v>3204</v>
      </c>
      <c r="BX33" t="s">
        <v>3291</v>
      </c>
      <c r="BZ33" t="s">
        <v>3292</v>
      </c>
      <c r="CA33" t="s">
        <v>2942</v>
      </c>
      <c r="CG33" t="s">
        <v>107</v>
      </c>
      <c r="CH33" t="s">
        <v>1560</v>
      </c>
      <c r="CI33" t="s">
        <v>3224</v>
      </c>
      <c r="CJ33" t="s">
        <v>121</v>
      </c>
      <c r="CM33" t="s">
        <v>1569</v>
      </c>
      <c r="CO33" t="s">
        <v>3293</v>
      </c>
      <c r="CR33" t="s">
        <v>104</v>
      </c>
      <c r="CV33" t="s">
        <v>121</v>
      </c>
      <c r="CX33" t="s">
        <v>2943</v>
      </c>
      <c r="DD33" t="s">
        <v>104</v>
      </c>
      <c r="DE33" t="s">
        <v>1568</v>
      </c>
      <c r="DF33" t="s">
        <v>1570</v>
      </c>
      <c r="DJ33" t="s">
        <v>3225</v>
      </c>
      <c r="DM33" t="s">
        <v>2942</v>
      </c>
      <c r="DN33" t="s">
        <v>3298</v>
      </c>
    </row>
    <row r="34" spans="1:118" x14ac:dyDescent="0.2">
      <c r="A34" s="85">
        <v>32</v>
      </c>
      <c r="B34" s="85" t="s">
        <v>3299</v>
      </c>
      <c r="C34" s="85"/>
      <c r="D34" s="85" t="s">
        <v>3300</v>
      </c>
      <c r="E34" s="85" t="s">
        <v>3301</v>
      </c>
      <c r="F34" s="85" t="s">
        <v>3196</v>
      </c>
      <c r="G34" s="85" t="s">
        <v>3230</v>
      </c>
      <c r="H34" s="85" t="s">
        <v>3302</v>
      </c>
      <c r="I34" s="85" t="s">
        <v>3199</v>
      </c>
      <c r="J34" s="85" t="s">
        <v>3200</v>
      </c>
      <c r="K34" s="85" t="s">
        <v>3201</v>
      </c>
      <c r="L34" s="85" t="s">
        <v>3303</v>
      </c>
      <c r="M34" s="85" t="s">
        <v>3203</v>
      </c>
      <c r="N34" s="85" t="s">
        <v>3304</v>
      </c>
      <c r="O34" s="85" t="s">
        <v>3205</v>
      </c>
      <c r="P34" s="85" t="s">
        <v>3206</v>
      </c>
      <c r="Q34" s="85" t="s">
        <v>2942</v>
      </c>
      <c r="R34" s="85"/>
      <c r="S34" s="85" t="s">
        <v>3207</v>
      </c>
      <c r="T34" s="85" t="s">
        <v>3305</v>
      </c>
      <c r="U34" s="85"/>
      <c r="V34" s="85" t="s">
        <v>3209</v>
      </c>
      <c r="W34" s="85" t="s">
        <v>3201</v>
      </c>
      <c r="X34" s="85"/>
      <c r="Y34" s="85" t="s">
        <v>104</v>
      </c>
      <c r="Z34" s="85" t="s">
        <v>3305</v>
      </c>
      <c r="AA34" s="85" t="s">
        <v>2942</v>
      </c>
      <c r="AB34" s="85"/>
      <c r="AC34" s="85"/>
      <c r="AD34" s="85" t="s">
        <v>3305</v>
      </c>
      <c r="AE34" s="85"/>
      <c r="AF34" s="85"/>
      <c r="AG34" s="85" t="s">
        <v>2942</v>
      </c>
      <c r="AH34" s="85" t="s">
        <v>3210</v>
      </c>
      <c r="AI34" s="85" t="s">
        <v>3211</v>
      </c>
      <c r="AJ34" s="85" t="s">
        <v>3207</v>
      </c>
      <c r="AK34" s="85" t="s">
        <v>107</v>
      </c>
      <c r="AL34" s="85" t="s">
        <v>1560</v>
      </c>
      <c r="AM34" s="85" t="s">
        <v>3212</v>
      </c>
      <c r="AN34" s="85" t="s">
        <v>121</v>
      </c>
      <c r="AO34" s="85" t="s">
        <v>3306</v>
      </c>
      <c r="AP34" s="85" t="s">
        <v>3214</v>
      </c>
      <c r="AQ34" s="85" t="s">
        <v>3215</v>
      </c>
      <c r="AR34" s="85" t="s">
        <v>3215</v>
      </c>
      <c r="AS34" s="85" t="s">
        <v>3215</v>
      </c>
      <c r="AT34" s="85" t="s">
        <v>3216</v>
      </c>
      <c r="AU34" s="85" t="s">
        <v>3217</v>
      </c>
      <c r="AV34" s="85" t="s">
        <v>3301</v>
      </c>
      <c r="AW34" s="85" t="s">
        <v>3218</v>
      </c>
      <c r="AX34" s="85"/>
      <c r="AY34" s="85" t="s">
        <v>3219</v>
      </c>
      <c r="AZ34" s="85" t="s">
        <v>122</v>
      </c>
      <c r="BA34" s="85" t="s">
        <v>3305</v>
      </c>
      <c r="BB34" s="85" t="s">
        <v>3200</v>
      </c>
      <c r="BC34" s="85" t="s">
        <v>2942</v>
      </c>
      <c r="BD34" s="85" t="s">
        <v>3207</v>
      </c>
      <c r="BE34" s="85" t="s">
        <v>3305</v>
      </c>
      <c r="BF34" s="85"/>
      <c r="BG34" s="85" t="s">
        <v>104</v>
      </c>
      <c r="BH34" s="85" t="s">
        <v>3220</v>
      </c>
      <c r="BI34" s="85" t="s">
        <v>1568</v>
      </c>
      <c r="BJ34" s="85" t="s">
        <v>3221</v>
      </c>
      <c r="BK34" s="85" t="s">
        <v>2942</v>
      </c>
      <c r="BL34" s="85" t="s">
        <v>3305</v>
      </c>
      <c r="BM34" s="85" t="s">
        <v>3301</v>
      </c>
      <c r="BN34" s="85" t="s">
        <v>3217</v>
      </c>
      <c r="BO34" s="85" t="s">
        <v>3236</v>
      </c>
      <c r="BP34" s="85" t="s">
        <v>3307</v>
      </c>
      <c r="BQ34" s="85" t="s">
        <v>3218</v>
      </c>
      <c r="BR34" s="85" t="s">
        <v>3201</v>
      </c>
      <c r="BS34" s="85" t="s">
        <v>3203</v>
      </c>
      <c r="BT34" s="85" t="s">
        <v>3200</v>
      </c>
      <c r="BU34" s="85" t="s">
        <v>3303</v>
      </c>
      <c r="BV34" s="85" t="s">
        <v>3067</v>
      </c>
      <c r="BW34" s="85" t="s">
        <v>3304</v>
      </c>
      <c r="BX34" s="85" t="s">
        <v>3303</v>
      </c>
      <c r="BY34" s="85"/>
      <c r="BZ34" s="85" t="s">
        <v>3305</v>
      </c>
      <c r="CA34" s="85" t="s">
        <v>2942</v>
      </c>
      <c r="CB34" s="85"/>
      <c r="CC34" s="85"/>
      <c r="CD34" s="85"/>
      <c r="CE34" s="85"/>
      <c r="CF34" s="85"/>
      <c r="CG34" s="85" t="s">
        <v>107</v>
      </c>
      <c r="CH34" s="85" t="s">
        <v>1560</v>
      </c>
      <c r="CI34" s="85" t="s">
        <v>3224</v>
      </c>
      <c r="CJ34" s="85" t="s">
        <v>121</v>
      </c>
      <c r="CK34" s="85"/>
      <c r="CL34" s="85"/>
      <c r="CM34" s="85" t="s">
        <v>1569</v>
      </c>
      <c r="CN34" s="85"/>
      <c r="CO34" s="85" t="s">
        <v>3306</v>
      </c>
      <c r="CP34" s="85"/>
      <c r="CQ34" s="85"/>
      <c r="CR34" s="85" t="s">
        <v>104</v>
      </c>
      <c r="CS34" s="85"/>
      <c r="CT34" s="85"/>
      <c r="CU34" s="85"/>
      <c r="CV34" s="85" t="s">
        <v>121</v>
      </c>
      <c r="CW34" s="85"/>
      <c r="CX34" s="85" t="s">
        <v>2943</v>
      </c>
      <c r="CY34" s="85"/>
      <c r="CZ34" s="85"/>
      <c r="DA34" s="85"/>
      <c r="DB34" s="85"/>
      <c r="DC34" s="85"/>
      <c r="DD34" s="85" t="s">
        <v>104</v>
      </c>
      <c r="DE34" s="85" t="s">
        <v>1568</v>
      </c>
      <c r="DF34" s="85" t="s">
        <v>1570</v>
      </c>
      <c r="DG34" s="85"/>
      <c r="DH34" s="85"/>
      <c r="DI34" s="85"/>
      <c r="DJ34" s="85" t="s">
        <v>3225</v>
      </c>
      <c r="DK34" s="85"/>
      <c r="DL34" s="85"/>
      <c r="DM34" s="85" t="s">
        <v>2942</v>
      </c>
      <c r="DN34" s="85" t="s">
        <v>3226</v>
      </c>
    </row>
    <row r="35" spans="1:118" x14ac:dyDescent="0.2">
      <c r="A35">
        <v>33</v>
      </c>
      <c r="B35" t="s">
        <v>3308</v>
      </c>
      <c r="D35" t="s">
        <v>3309</v>
      </c>
      <c r="E35" t="s">
        <v>3229</v>
      </c>
      <c r="F35" t="s">
        <v>3310</v>
      </c>
      <c r="G35" t="s">
        <v>3259</v>
      </c>
      <c r="H35" t="s">
        <v>3260</v>
      </c>
      <c r="I35" t="s">
        <v>3311</v>
      </c>
      <c r="J35" t="s">
        <v>3200</v>
      </c>
      <c r="K35" t="s">
        <v>3201</v>
      </c>
      <c r="L35" t="s">
        <v>3312</v>
      </c>
      <c r="M35" t="s">
        <v>3203</v>
      </c>
      <c r="N35" t="s">
        <v>3304</v>
      </c>
      <c r="O35" t="s">
        <v>3205</v>
      </c>
      <c r="P35" t="s">
        <v>3206</v>
      </c>
      <c r="Q35" t="s">
        <v>2942</v>
      </c>
      <c r="S35" t="s">
        <v>3207</v>
      </c>
      <c r="T35" t="s">
        <v>3313</v>
      </c>
      <c r="V35" t="s">
        <v>3209</v>
      </c>
      <c r="W35" t="s">
        <v>3201</v>
      </c>
      <c r="Y35" t="s">
        <v>104</v>
      </c>
      <c r="Z35" t="s">
        <v>3313</v>
      </c>
      <c r="AA35" t="s">
        <v>2942</v>
      </c>
      <c r="AD35" t="s">
        <v>3313</v>
      </c>
      <c r="AG35" t="s">
        <v>2942</v>
      </c>
      <c r="AH35" t="s">
        <v>3210</v>
      </c>
      <c r="AI35" t="s">
        <v>3211</v>
      </c>
      <c r="AJ35" t="s">
        <v>3207</v>
      </c>
      <c r="AK35" t="s">
        <v>107</v>
      </c>
      <c r="AL35" t="s">
        <v>1560</v>
      </c>
      <c r="AM35" t="s">
        <v>3212</v>
      </c>
      <c r="AN35" t="s">
        <v>121</v>
      </c>
      <c r="AO35" t="s">
        <v>3314</v>
      </c>
      <c r="AP35" t="s">
        <v>3214</v>
      </c>
      <c r="AQ35" t="s">
        <v>3215</v>
      </c>
      <c r="AR35" t="s">
        <v>3215</v>
      </c>
      <c r="AS35" t="s">
        <v>3215</v>
      </c>
      <c r="AT35" t="s">
        <v>3216</v>
      </c>
      <c r="AU35" t="s">
        <v>3315</v>
      </c>
      <c r="AV35" t="s">
        <v>3237</v>
      </c>
      <c r="AW35" t="s">
        <v>3316</v>
      </c>
      <c r="AY35" t="s">
        <v>3219</v>
      </c>
      <c r="AZ35" t="s">
        <v>122</v>
      </c>
      <c r="BA35" t="s">
        <v>3313</v>
      </c>
      <c r="BB35" t="s">
        <v>3200</v>
      </c>
      <c r="BC35" t="s">
        <v>2942</v>
      </c>
      <c r="BD35" t="s">
        <v>3207</v>
      </c>
      <c r="BE35" t="s">
        <v>3313</v>
      </c>
      <c r="BG35" t="s">
        <v>104</v>
      </c>
      <c r="BH35" t="s">
        <v>3220</v>
      </c>
      <c r="BI35" t="s">
        <v>1568</v>
      </c>
      <c r="BJ35" t="s">
        <v>3221</v>
      </c>
      <c r="BK35" t="s">
        <v>2942</v>
      </c>
      <c r="BL35" t="s">
        <v>3313</v>
      </c>
      <c r="BM35" t="s">
        <v>3237</v>
      </c>
      <c r="BN35" t="s">
        <v>3315</v>
      </c>
      <c r="BO35" t="s">
        <v>3267</v>
      </c>
      <c r="BP35" t="s">
        <v>3268</v>
      </c>
      <c r="BQ35" t="s">
        <v>3317</v>
      </c>
      <c r="BR35" t="s">
        <v>3201</v>
      </c>
      <c r="BS35" t="s">
        <v>3203</v>
      </c>
      <c r="BT35" t="s">
        <v>3200</v>
      </c>
      <c r="BU35" t="s">
        <v>3312</v>
      </c>
      <c r="BV35" t="s">
        <v>3067</v>
      </c>
      <c r="BW35" t="s">
        <v>3304</v>
      </c>
      <c r="BX35" t="s">
        <v>3312</v>
      </c>
      <c r="BZ35" t="s">
        <v>3313</v>
      </c>
      <c r="CA35" t="s">
        <v>2942</v>
      </c>
      <c r="CG35" t="s">
        <v>107</v>
      </c>
      <c r="CH35" t="s">
        <v>1560</v>
      </c>
      <c r="CI35" t="s">
        <v>3224</v>
      </c>
      <c r="CJ35" t="s">
        <v>121</v>
      </c>
      <c r="CM35" t="s">
        <v>1569</v>
      </c>
      <c r="CO35" t="s">
        <v>3314</v>
      </c>
      <c r="CR35" t="s">
        <v>104</v>
      </c>
      <c r="CV35" t="s">
        <v>121</v>
      </c>
      <c r="CX35" t="s">
        <v>2943</v>
      </c>
      <c r="DD35" t="s">
        <v>104</v>
      </c>
      <c r="DE35" t="s">
        <v>1568</v>
      </c>
      <c r="DF35" t="s">
        <v>1570</v>
      </c>
      <c r="DJ35" t="s">
        <v>3225</v>
      </c>
      <c r="DM35" t="s">
        <v>2942</v>
      </c>
      <c r="DN35" t="s">
        <v>3241</v>
      </c>
    </row>
    <row r="36" spans="1:118" x14ac:dyDescent="0.2">
      <c r="A36" s="85">
        <v>34</v>
      </c>
      <c r="B36" s="85" t="s">
        <v>3318</v>
      </c>
      <c r="C36" s="85"/>
      <c r="D36" s="85" t="s">
        <v>3319</v>
      </c>
      <c r="E36" s="85" t="s">
        <v>3229</v>
      </c>
      <c r="F36" s="85" t="s">
        <v>3320</v>
      </c>
      <c r="G36" s="85" t="s">
        <v>3321</v>
      </c>
      <c r="H36" s="85" t="s">
        <v>3322</v>
      </c>
      <c r="I36" s="85" t="s">
        <v>3323</v>
      </c>
      <c r="J36" s="85" t="s">
        <v>3200</v>
      </c>
      <c r="K36" s="85" t="s">
        <v>3201</v>
      </c>
      <c r="L36" s="85" t="s">
        <v>3324</v>
      </c>
      <c r="M36" s="85" t="s">
        <v>3203</v>
      </c>
      <c r="N36" s="85" t="s">
        <v>3304</v>
      </c>
      <c r="O36" s="85" t="s">
        <v>3205</v>
      </c>
      <c r="P36" s="85" t="s">
        <v>3206</v>
      </c>
      <c r="Q36" s="85" t="s">
        <v>2942</v>
      </c>
      <c r="R36" s="85"/>
      <c r="S36" s="85" t="s">
        <v>3207</v>
      </c>
      <c r="T36" s="85" t="s">
        <v>3325</v>
      </c>
      <c r="U36" s="85"/>
      <c r="V36" s="85" t="s">
        <v>3209</v>
      </c>
      <c r="W36" s="85" t="s">
        <v>3201</v>
      </c>
      <c r="X36" s="85"/>
      <c r="Y36" s="85" t="s">
        <v>104</v>
      </c>
      <c r="Z36" s="85" t="s">
        <v>3325</v>
      </c>
      <c r="AA36" s="85" t="s">
        <v>2942</v>
      </c>
      <c r="AB36" s="85"/>
      <c r="AC36" s="85"/>
      <c r="AD36" s="85" t="s">
        <v>3325</v>
      </c>
      <c r="AE36" s="85"/>
      <c r="AF36" s="85"/>
      <c r="AG36" s="85" t="s">
        <v>2942</v>
      </c>
      <c r="AH36" s="85" t="s">
        <v>3210</v>
      </c>
      <c r="AI36" s="85" t="s">
        <v>3211</v>
      </c>
      <c r="AJ36" s="85" t="s">
        <v>3207</v>
      </c>
      <c r="AK36" s="85" t="s">
        <v>107</v>
      </c>
      <c r="AL36" s="85" t="s">
        <v>1560</v>
      </c>
      <c r="AM36" s="85" t="s">
        <v>3212</v>
      </c>
      <c r="AN36" s="85" t="s">
        <v>121</v>
      </c>
      <c r="AO36" s="85" t="s">
        <v>3326</v>
      </c>
      <c r="AP36" s="85" t="s">
        <v>3214</v>
      </c>
      <c r="AQ36" s="85" t="s">
        <v>3215</v>
      </c>
      <c r="AR36" s="85" t="s">
        <v>3215</v>
      </c>
      <c r="AS36" s="85" t="s">
        <v>3215</v>
      </c>
      <c r="AT36" s="85" t="s">
        <v>3216</v>
      </c>
      <c r="AU36" s="85" t="s">
        <v>3327</v>
      </c>
      <c r="AV36" s="85" t="s">
        <v>3237</v>
      </c>
      <c r="AW36" s="85" t="s">
        <v>3328</v>
      </c>
      <c r="AX36" s="85"/>
      <c r="AY36" s="85" t="s">
        <v>3219</v>
      </c>
      <c r="AZ36" s="85" t="s">
        <v>122</v>
      </c>
      <c r="BA36" s="85" t="s">
        <v>3325</v>
      </c>
      <c r="BB36" s="85" t="s">
        <v>3200</v>
      </c>
      <c r="BC36" s="85" t="s">
        <v>2942</v>
      </c>
      <c r="BD36" s="85" t="s">
        <v>3207</v>
      </c>
      <c r="BE36" s="85" t="s">
        <v>3325</v>
      </c>
      <c r="BF36" s="85"/>
      <c r="BG36" s="85" t="s">
        <v>104</v>
      </c>
      <c r="BH36" s="85" t="s">
        <v>3220</v>
      </c>
      <c r="BI36" s="85" t="s">
        <v>1568</v>
      </c>
      <c r="BJ36" s="85" t="s">
        <v>3221</v>
      </c>
      <c r="BK36" s="85" t="s">
        <v>2942</v>
      </c>
      <c r="BL36" s="85" t="s">
        <v>3325</v>
      </c>
      <c r="BM36" s="85" t="s">
        <v>3237</v>
      </c>
      <c r="BN36" s="85" t="s">
        <v>3327</v>
      </c>
      <c r="BO36" s="85" t="s">
        <v>3329</v>
      </c>
      <c r="BP36" s="85" t="s">
        <v>3330</v>
      </c>
      <c r="BQ36" s="85" t="s">
        <v>3328</v>
      </c>
      <c r="BR36" s="85" t="s">
        <v>3201</v>
      </c>
      <c r="BS36" s="85" t="s">
        <v>3203</v>
      </c>
      <c r="BT36" s="85" t="s">
        <v>3200</v>
      </c>
      <c r="BU36" s="85" t="s">
        <v>3324</v>
      </c>
      <c r="BV36" s="85" t="s">
        <v>3067</v>
      </c>
      <c r="BW36" s="85" t="s">
        <v>3304</v>
      </c>
      <c r="BX36" s="85" t="s">
        <v>3324</v>
      </c>
      <c r="BY36" s="85"/>
      <c r="BZ36" s="85" t="s">
        <v>3325</v>
      </c>
      <c r="CA36" s="85" t="s">
        <v>2942</v>
      </c>
      <c r="CB36" s="85"/>
      <c r="CC36" s="85"/>
      <c r="CD36" s="85"/>
      <c r="CE36" s="85"/>
      <c r="CF36" s="85"/>
      <c r="CG36" s="85" t="s">
        <v>107</v>
      </c>
      <c r="CH36" s="85" t="s">
        <v>1560</v>
      </c>
      <c r="CI36" s="85" t="s">
        <v>3224</v>
      </c>
      <c r="CJ36" s="85" t="s">
        <v>121</v>
      </c>
      <c r="CK36" s="85"/>
      <c r="CL36" s="85"/>
      <c r="CM36" s="85" t="s">
        <v>1569</v>
      </c>
      <c r="CN36" s="85"/>
      <c r="CO36" s="85" t="s">
        <v>3326</v>
      </c>
      <c r="CP36" s="85"/>
      <c r="CQ36" s="85"/>
      <c r="CR36" s="85" t="s">
        <v>104</v>
      </c>
      <c r="CS36" s="85"/>
      <c r="CT36" s="85"/>
      <c r="CU36" s="85"/>
      <c r="CV36" s="85" t="s">
        <v>121</v>
      </c>
      <c r="CW36" s="85"/>
      <c r="CX36" s="85" t="s">
        <v>2943</v>
      </c>
      <c r="CY36" s="85"/>
      <c r="CZ36" s="85"/>
      <c r="DA36" s="85"/>
      <c r="DB36" s="85"/>
      <c r="DC36" s="85"/>
      <c r="DD36" s="85" t="s">
        <v>104</v>
      </c>
      <c r="DE36" s="85" t="s">
        <v>1568</v>
      </c>
      <c r="DF36" s="85" t="s">
        <v>1570</v>
      </c>
      <c r="DG36" s="85"/>
      <c r="DH36" s="85"/>
      <c r="DI36" s="85"/>
      <c r="DJ36" s="85" t="s">
        <v>3225</v>
      </c>
      <c r="DK36" s="85"/>
      <c r="DL36" s="85"/>
      <c r="DM36" s="85" t="s">
        <v>2942</v>
      </c>
      <c r="DN36" s="85" t="s">
        <v>3255</v>
      </c>
    </row>
    <row r="37" spans="1:118" x14ac:dyDescent="0.2">
      <c r="A37">
        <v>35</v>
      </c>
      <c r="B37" t="s">
        <v>3331</v>
      </c>
      <c r="D37" t="s">
        <v>3332</v>
      </c>
      <c r="E37" t="s">
        <v>3229</v>
      </c>
      <c r="F37" t="s">
        <v>3310</v>
      </c>
      <c r="G37" t="s">
        <v>3333</v>
      </c>
      <c r="H37" t="s">
        <v>3334</v>
      </c>
      <c r="I37" t="s">
        <v>3261</v>
      </c>
      <c r="J37" t="s">
        <v>3200</v>
      </c>
      <c r="K37" t="s">
        <v>3201</v>
      </c>
      <c r="L37" t="s">
        <v>3335</v>
      </c>
      <c r="M37" t="s">
        <v>3203</v>
      </c>
      <c r="N37" t="s">
        <v>3304</v>
      </c>
      <c r="O37" t="s">
        <v>3205</v>
      </c>
      <c r="P37" t="s">
        <v>3206</v>
      </c>
      <c r="Q37" t="s">
        <v>2942</v>
      </c>
      <c r="S37" t="s">
        <v>3207</v>
      </c>
      <c r="T37" t="s">
        <v>3336</v>
      </c>
      <c r="V37" t="s">
        <v>3209</v>
      </c>
      <c r="W37" t="s">
        <v>3201</v>
      </c>
      <c r="Y37" t="s">
        <v>104</v>
      </c>
      <c r="Z37" t="s">
        <v>3336</v>
      </c>
      <c r="AA37" t="s">
        <v>2942</v>
      </c>
      <c r="AD37" t="s">
        <v>3336</v>
      </c>
      <c r="AG37" t="s">
        <v>2942</v>
      </c>
      <c r="AH37" t="s">
        <v>3210</v>
      </c>
      <c r="AI37" t="s">
        <v>3211</v>
      </c>
      <c r="AJ37" t="s">
        <v>3207</v>
      </c>
      <c r="AK37" t="s">
        <v>107</v>
      </c>
      <c r="AL37" t="s">
        <v>1560</v>
      </c>
      <c r="AM37" t="s">
        <v>3212</v>
      </c>
      <c r="AN37" t="s">
        <v>121</v>
      </c>
      <c r="AO37" t="s">
        <v>3337</v>
      </c>
      <c r="AP37" t="s">
        <v>3214</v>
      </c>
      <c r="AQ37" t="s">
        <v>3215</v>
      </c>
      <c r="AR37" t="s">
        <v>3215</v>
      </c>
      <c r="AS37" t="s">
        <v>3215</v>
      </c>
      <c r="AT37" t="s">
        <v>3216</v>
      </c>
      <c r="AU37" t="s">
        <v>3315</v>
      </c>
      <c r="AV37" t="s">
        <v>3237</v>
      </c>
      <c r="AW37" t="s">
        <v>3266</v>
      </c>
      <c r="AY37" t="s">
        <v>3219</v>
      </c>
      <c r="AZ37" t="s">
        <v>122</v>
      </c>
      <c r="BA37" t="s">
        <v>3336</v>
      </c>
      <c r="BB37" t="s">
        <v>3200</v>
      </c>
      <c r="BC37" t="s">
        <v>2942</v>
      </c>
      <c r="BD37" t="s">
        <v>3207</v>
      </c>
      <c r="BE37" t="s">
        <v>3336</v>
      </c>
      <c r="BG37" t="s">
        <v>104</v>
      </c>
      <c r="BH37" t="s">
        <v>3220</v>
      </c>
      <c r="BI37" t="s">
        <v>1568</v>
      </c>
      <c r="BJ37" t="s">
        <v>3221</v>
      </c>
      <c r="BK37" t="s">
        <v>2942</v>
      </c>
      <c r="BL37" t="s">
        <v>3336</v>
      </c>
      <c r="BM37" t="s">
        <v>3237</v>
      </c>
      <c r="BN37" t="s">
        <v>3315</v>
      </c>
      <c r="BO37" t="s">
        <v>3338</v>
      </c>
      <c r="BP37" t="s">
        <v>3339</v>
      </c>
      <c r="BQ37" t="s">
        <v>3238</v>
      </c>
      <c r="BR37" t="s">
        <v>3201</v>
      </c>
      <c r="BS37" t="s">
        <v>3203</v>
      </c>
      <c r="BT37" t="s">
        <v>3200</v>
      </c>
      <c r="BU37" t="s">
        <v>3335</v>
      </c>
      <c r="BV37" t="s">
        <v>3067</v>
      </c>
      <c r="BW37" t="s">
        <v>3304</v>
      </c>
      <c r="BX37" t="s">
        <v>3335</v>
      </c>
      <c r="BZ37" t="s">
        <v>3336</v>
      </c>
      <c r="CA37" t="s">
        <v>2942</v>
      </c>
      <c r="CG37" t="s">
        <v>107</v>
      </c>
      <c r="CH37" t="s">
        <v>1560</v>
      </c>
      <c r="CI37" t="s">
        <v>3224</v>
      </c>
      <c r="CJ37" t="s">
        <v>121</v>
      </c>
      <c r="CM37" t="s">
        <v>1569</v>
      </c>
      <c r="CO37" t="s">
        <v>3337</v>
      </c>
      <c r="CR37" t="s">
        <v>104</v>
      </c>
      <c r="CV37" t="s">
        <v>121</v>
      </c>
      <c r="CX37" t="s">
        <v>2943</v>
      </c>
      <c r="DD37" t="s">
        <v>104</v>
      </c>
      <c r="DE37" t="s">
        <v>1568</v>
      </c>
      <c r="DF37" t="s">
        <v>1570</v>
      </c>
      <c r="DJ37" t="s">
        <v>3225</v>
      </c>
      <c r="DM37" t="s">
        <v>2942</v>
      </c>
      <c r="DN37" t="s">
        <v>3269</v>
      </c>
    </row>
    <row r="38" spans="1:118" x14ac:dyDescent="0.2">
      <c r="A38" s="85">
        <v>36</v>
      </c>
      <c r="B38" s="85" t="s">
        <v>3340</v>
      </c>
      <c r="C38" s="85"/>
      <c r="D38" s="85" t="s">
        <v>3341</v>
      </c>
      <c r="E38" s="85" t="s">
        <v>3229</v>
      </c>
      <c r="F38" s="85" t="s">
        <v>3272</v>
      </c>
      <c r="G38" s="85" t="s">
        <v>3273</v>
      </c>
      <c r="H38" s="85" t="s">
        <v>3274</v>
      </c>
      <c r="I38" s="85" t="s">
        <v>3275</v>
      </c>
      <c r="J38" s="85" t="s">
        <v>3200</v>
      </c>
      <c r="K38" s="85" t="s">
        <v>3201</v>
      </c>
      <c r="L38" s="85" t="s">
        <v>3342</v>
      </c>
      <c r="M38" s="85" t="s">
        <v>3203</v>
      </c>
      <c r="N38" s="85" t="s">
        <v>3304</v>
      </c>
      <c r="O38" s="85" t="s">
        <v>3205</v>
      </c>
      <c r="P38" s="85" t="s">
        <v>3206</v>
      </c>
      <c r="Q38" s="85" t="s">
        <v>2942</v>
      </c>
      <c r="R38" s="85"/>
      <c r="S38" s="85" t="s">
        <v>3207</v>
      </c>
      <c r="T38" s="85" t="s">
        <v>3343</v>
      </c>
      <c r="U38" s="85"/>
      <c r="V38" s="85" t="s">
        <v>3209</v>
      </c>
      <c r="W38" s="85" t="s">
        <v>3201</v>
      </c>
      <c r="X38" s="85"/>
      <c r="Y38" s="85" t="s">
        <v>104</v>
      </c>
      <c r="Z38" s="85" t="s">
        <v>3343</v>
      </c>
      <c r="AA38" s="85" t="s">
        <v>2942</v>
      </c>
      <c r="AB38" s="85"/>
      <c r="AC38" s="85"/>
      <c r="AD38" s="85" t="s">
        <v>3343</v>
      </c>
      <c r="AE38" s="85"/>
      <c r="AF38" s="85"/>
      <c r="AG38" s="85" t="s">
        <v>2942</v>
      </c>
      <c r="AH38" s="85" t="s">
        <v>3210</v>
      </c>
      <c r="AI38" s="85" t="s">
        <v>3211</v>
      </c>
      <c r="AJ38" s="85" t="s">
        <v>3207</v>
      </c>
      <c r="AK38" s="85" t="s">
        <v>107</v>
      </c>
      <c r="AL38" s="85" t="s">
        <v>1560</v>
      </c>
      <c r="AM38" s="85" t="s">
        <v>3212</v>
      </c>
      <c r="AN38" s="85" t="s">
        <v>121</v>
      </c>
      <c r="AO38" s="85" t="s">
        <v>3344</v>
      </c>
      <c r="AP38" s="85" t="s">
        <v>3214</v>
      </c>
      <c r="AQ38" s="85" t="s">
        <v>3215</v>
      </c>
      <c r="AR38" s="85" t="s">
        <v>3215</v>
      </c>
      <c r="AS38" s="85" t="s">
        <v>3215</v>
      </c>
      <c r="AT38" s="85" t="s">
        <v>3216</v>
      </c>
      <c r="AU38" s="85" t="s">
        <v>3279</v>
      </c>
      <c r="AV38" s="85" t="s">
        <v>3237</v>
      </c>
      <c r="AW38" s="85" t="s">
        <v>3280</v>
      </c>
      <c r="AX38" s="85"/>
      <c r="AY38" s="85" t="s">
        <v>3219</v>
      </c>
      <c r="AZ38" s="85" t="s">
        <v>122</v>
      </c>
      <c r="BA38" s="85" t="s">
        <v>3343</v>
      </c>
      <c r="BB38" s="85" t="s">
        <v>3200</v>
      </c>
      <c r="BC38" s="85" t="s">
        <v>2942</v>
      </c>
      <c r="BD38" s="85" t="s">
        <v>3207</v>
      </c>
      <c r="BE38" s="85" t="s">
        <v>3343</v>
      </c>
      <c r="BF38" s="85"/>
      <c r="BG38" s="85" t="s">
        <v>104</v>
      </c>
      <c r="BH38" s="85" t="s">
        <v>3220</v>
      </c>
      <c r="BI38" s="85" t="s">
        <v>1568</v>
      </c>
      <c r="BJ38" s="85" t="s">
        <v>3221</v>
      </c>
      <c r="BK38" s="85" t="s">
        <v>2942</v>
      </c>
      <c r="BL38" s="85" t="s">
        <v>3343</v>
      </c>
      <c r="BM38" s="85" t="s">
        <v>3237</v>
      </c>
      <c r="BN38" s="85" t="s">
        <v>3279</v>
      </c>
      <c r="BO38" s="85" t="s">
        <v>3281</v>
      </c>
      <c r="BP38" s="85" t="s">
        <v>3282</v>
      </c>
      <c r="BQ38" s="85" t="s">
        <v>3280</v>
      </c>
      <c r="BR38" s="85" t="s">
        <v>3201</v>
      </c>
      <c r="BS38" s="85" t="s">
        <v>3203</v>
      </c>
      <c r="BT38" s="85" t="s">
        <v>3200</v>
      </c>
      <c r="BU38" s="85" t="s">
        <v>3342</v>
      </c>
      <c r="BV38" s="85" t="s">
        <v>3067</v>
      </c>
      <c r="BW38" s="85" t="s">
        <v>3304</v>
      </c>
      <c r="BX38" s="85" t="s">
        <v>3342</v>
      </c>
      <c r="BY38" s="85"/>
      <c r="BZ38" s="85" t="s">
        <v>3343</v>
      </c>
      <c r="CA38" s="85" t="s">
        <v>2942</v>
      </c>
      <c r="CB38" s="85"/>
      <c r="CC38" s="85"/>
      <c r="CD38" s="85"/>
      <c r="CE38" s="85"/>
      <c r="CF38" s="85"/>
      <c r="CG38" s="85" t="s">
        <v>107</v>
      </c>
      <c r="CH38" s="85" t="s">
        <v>1560</v>
      </c>
      <c r="CI38" s="85" t="s">
        <v>3224</v>
      </c>
      <c r="CJ38" s="85" t="s">
        <v>121</v>
      </c>
      <c r="CK38" s="85"/>
      <c r="CL38" s="85"/>
      <c r="CM38" s="85" t="s">
        <v>1569</v>
      </c>
      <c r="CN38" s="85"/>
      <c r="CO38" s="85" t="s">
        <v>3344</v>
      </c>
      <c r="CP38" s="85"/>
      <c r="CQ38" s="85"/>
      <c r="CR38" s="85" t="s">
        <v>104</v>
      </c>
      <c r="CS38" s="85"/>
      <c r="CT38" s="85"/>
      <c r="CU38" s="85"/>
      <c r="CV38" s="85" t="s">
        <v>121</v>
      </c>
      <c r="CW38" s="85"/>
      <c r="CX38" s="85" t="s">
        <v>2943</v>
      </c>
      <c r="CY38" s="85"/>
      <c r="CZ38" s="85"/>
      <c r="DA38" s="85"/>
      <c r="DB38" s="85"/>
      <c r="DC38" s="85"/>
      <c r="DD38" s="85" t="s">
        <v>104</v>
      </c>
      <c r="DE38" s="85" t="s">
        <v>1568</v>
      </c>
      <c r="DF38" s="85" t="s">
        <v>1570</v>
      </c>
      <c r="DG38" s="85"/>
      <c r="DH38" s="85"/>
      <c r="DI38" s="85"/>
      <c r="DJ38" s="85" t="s">
        <v>3225</v>
      </c>
      <c r="DK38" s="85"/>
      <c r="DL38" s="85"/>
      <c r="DM38" s="85" t="s">
        <v>2942</v>
      </c>
      <c r="DN38" s="85" t="s">
        <v>3283</v>
      </c>
    </row>
    <row r="39" spans="1:118" x14ac:dyDescent="0.2">
      <c r="A39">
        <v>37</v>
      </c>
      <c r="B39" t="s">
        <v>3345</v>
      </c>
      <c r="D39" t="s">
        <v>3346</v>
      </c>
      <c r="E39" t="s">
        <v>3347</v>
      </c>
      <c r="F39" t="s">
        <v>3320</v>
      </c>
      <c r="G39" t="s">
        <v>3288</v>
      </c>
      <c r="H39" t="s">
        <v>3289</v>
      </c>
      <c r="I39" t="s">
        <v>3290</v>
      </c>
      <c r="J39" t="s">
        <v>3200</v>
      </c>
      <c r="K39" t="s">
        <v>3201</v>
      </c>
      <c r="L39" t="s">
        <v>3348</v>
      </c>
      <c r="M39" t="s">
        <v>3203</v>
      </c>
      <c r="N39" t="s">
        <v>3304</v>
      </c>
      <c r="O39" t="s">
        <v>3205</v>
      </c>
      <c r="P39" t="s">
        <v>3206</v>
      </c>
      <c r="Q39" t="s">
        <v>2942</v>
      </c>
      <c r="S39" t="s">
        <v>3207</v>
      </c>
      <c r="T39" t="s">
        <v>3349</v>
      </c>
      <c r="V39" t="s">
        <v>3209</v>
      </c>
      <c r="W39" t="s">
        <v>3201</v>
      </c>
      <c r="Y39" t="s">
        <v>104</v>
      </c>
      <c r="Z39" t="s">
        <v>3349</v>
      </c>
      <c r="AA39" t="s">
        <v>2942</v>
      </c>
      <c r="AD39" t="s">
        <v>3349</v>
      </c>
      <c r="AG39" t="s">
        <v>2942</v>
      </c>
      <c r="AH39" t="s">
        <v>3210</v>
      </c>
      <c r="AI39" t="s">
        <v>3211</v>
      </c>
      <c r="AJ39" t="s">
        <v>3207</v>
      </c>
      <c r="AK39" t="s">
        <v>107</v>
      </c>
      <c r="AL39" t="s">
        <v>1560</v>
      </c>
      <c r="AM39" t="s">
        <v>3212</v>
      </c>
      <c r="AN39" t="s">
        <v>121</v>
      </c>
      <c r="AO39" t="s">
        <v>3350</v>
      </c>
      <c r="AP39" t="s">
        <v>3214</v>
      </c>
      <c r="AQ39" t="s">
        <v>3215</v>
      </c>
      <c r="AR39" t="s">
        <v>3215</v>
      </c>
      <c r="AS39" t="s">
        <v>3215</v>
      </c>
      <c r="AT39" t="s">
        <v>3216</v>
      </c>
      <c r="AU39" t="s">
        <v>3327</v>
      </c>
      <c r="AV39" t="s">
        <v>3347</v>
      </c>
      <c r="AW39" t="s">
        <v>3295</v>
      </c>
      <c r="AY39" t="s">
        <v>3219</v>
      </c>
      <c r="AZ39" t="s">
        <v>122</v>
      </c>
      <c r="BA39" t="s">
        <v>3349</v>
      </c>
      <c r="BB39" t="s">
        <v>3200</v>
      </c>
      <c r="BC39" t="s">
        <v>2942</v>
      </c>
      <c r="BD39" t="s">
        <v>3207</v>
      </c>
      <c r="BE39" t="s">
        <v>3349</v>
      </c>
      <c r="BG39" t="s">
        <v>104</v>
      </c>
      <c r="BH39" t="s">
        <v>3220</v>
      </c>
      <c r="BI39" t="s">
        <v>1568</v>
      </c>
      <c r="BJ39" t="s">
        <v>3221</v>
      </c>
      <c r="BK39" t="s">
        <v>2942</v>
      </c>
      <c r="BL39" t="s">
        <v>3349</v>
      </c>
      <c r="BM39" t="s">
        <v>3347</v>
      </c>
      <c r="BN39" t="s">
        <v>3327</v>
      </c>
      <c r="BO39" t="s">
        <v>3296</v>
      </c>
      <c r="BP39" t="s">
        <v>3297</v>
      </c>
      <c r="BQ39" t="s">
        <v>3295</v>
      </c>
      <c r="BR39" t="s">
        <v>3201</v>
      </c>
      <c r="BS39" t="s">
        <v>3203</v>
      </c>
      <c r="BT39" t="s">
        <v>3200</v>
      </c>
      <c r="BU39" t="s">
        <v>3348</v>
      </c>
      <c r="BV39" t="s">
        <v>3067</v>
      </c>
      <c r="BW39" t="s">
        <v>3304</v>
      </c>
      <c r="BX39" t="s">
        <v>3348</v>
      </c>
      <c r="BZ39" t="s">
        <v>3349</v>
      </c>
      <c r="CA39" t="s">
        <v>2942</v>
      </c>
      <c r="CG39" t="s">
        <v>107</v>
      </c>
      <c r="CH39" t="s">
        <v>1560</v>
      </c>
      <c r="CI39" t="s">
        <v>3224</v>
      </c>
      <c r="CJ39" t="s">
        <v>121</v>
      </c>
      <c r="CM39" t="s">
        <v>1569</v>
      </c>
      <c r="CO39" t="s">
        <v>3350</v>
      </c>
      <c r="CR39" t="s">
        <v>104</v>
      </c>
      <c r="CV39" t="s">
        <v>121</v>
      </c>
      <c r="CX39" t="s">
        <v>2943</v>
      </c>
      <c r="DD39" t="s">
        <v>104</v>
      </c>
      <c r="DE39" t="s">
        <v>1568</v>
      </c>
      <c r="DF39" t="s">
        <v>1570</v>
      </c>
      <c r="DJ39" t="s">
        <v>3225</v>
      </c>
      <c r="DM39" t="s">
        <v>2942</v>
      </c>
      <c r="DN39" t="s">
        <v>3298</v>
      </c>
    </row>
    <row r="40" spans="1:118" x14ac:dyDescent="0.2">
      <c r="A40" s="85">
        <v>38</v>
      </c>
      <c r="B40" s="85" t="s">
        <v>3351</v>
      </c>
      <c r="C40" s="85"/>
      <c r="D40" s="85" t="s">
        <v>3352</v>
      </c>
      <c r="E40" s="85" t="s">
        <v>3353</v>
      </c>
      <c r="F40" s="85" t="s">
        <v>3354</v>
      </c>
      <c r="G40" s="85" t="s">
        <v>3230</v>
      </c>
      <c r="H40" s="85" t="s">
        <v>3302</v>
      </c>
      <c r="I40" s="85" t="s">
        <v>3355</v>
      </c>
      <c r="J40" s="85" t="s">
        <v>3200</v>
      </c>
      <c r="K40" s="85" t="s">
        <v>3201</v>
      </c>
      <c r="L40" s="85" t="s">
        <v>3356</v>
      </c>
      <c r="M40" s="85" t="s">
        <v>3203</v>
      </c>
      <c r="N40" s="85" t="s">
        <v>3357</v>
      </c>
      <c r="O40" s="85" t="s">
        <v>3205</v>
      </c>
      <c r="P40" s="85" t="s">
        <v>3206</v>
      </c>
      <c r="Q40" s="85" t="s">
        <v>2942</v>
      </c>
      <c r="R40" s="85"/>
      <c r="S40" s="85" t="s">
        <v>3207</v>
      </c>
      <c r="T40" s="85" t="s">
        <v>3358</v>
      </c>
      <c r="U40" s="85"/>
      <c r="V40" s="85" t="s">
        <v>3209</v>
      </c>
      <c r="W40" s="85" t="s">
        <v>3201</v>
      </c>
      <c r="X40" s="85"/>
      <c r="Y40" s="85" t="s">
        <v>104</v>
      </c>
      <c r="Z40" s="85" t="s">
        <v>3358</v>
      </c>
      <c r="AA40" s="85" t="s">
        <v>2942</v>
      </c>
      <c r="AB40" s="85"/>
      <c r="AC40" s="85"/>
      <c r="AD40" s="85" t="s">
        <v>3358</v>
      </c>
      <c r="AE40" s="85"/>
      <c r="AF40" s="85"/>
      <c r="AG40" s="85" t="s">
        <v>2942</v>
      </c>
      <c r="AH40" s="85" t="s">
        <v>3210</v>
      </c>
      <c r="AI40" s="85" t="s">
        <v>3211</v>
      </c>
      <c r="AJ40" s="85" t="s">
        <v>3207</v>
      </c>
      <c r="AK40" s="85" t="s">
        <v>107</v>
      </c>
      <c r="AL40" s="85" t="s">
        <v>1560</v>
      </c>
      <c r="AM40" s="85" t="s">
        <v>3212</v>
      </c>
      <c r="AN40" s="85" t="s">
        <v>121</v>
      </c>
      <c r="AO40" s="85" t="s">
        <v>3359</v>
      </c>
      <c r="AP40" s="85" t="s">
        <v>3214</v>
      </c>
      <c r="AQ40" s="85" t="s">
        <v>3215</v>
      </c>
      <c r="AR40" s="85" t="s">
        <v>3215</v>
      </c>
      <c r="AS40" s="85" t="s">
        <v>3215</v>
      </c>
      <c r="AT40" s="85" t="s">
        <v>3216</v>
      </c>
      <c r="AU40" s="85" t="s">
        <v>3360</v>
      </c>
      <c r="AV40" s="85" t="s">
        <v>3353</v>
      </c>
      <c r="AW40" s="85" t="s">
        <v>3218</v>
      </c>
      <c r="AX40" s="85"/>
      <c r="AY40" s="85" t="s">
        <v>3219</v>
      </c>
      <c r="AZ40" s="85" t="s">
        <v>122</v>
      </c>
      <c r="BA40" s="85" t="s">
        <v>3358</v>
      </c>
      <c r="BB40" s="85" t="s">
        <v>3200</v>
      </c>
      <c r="BC40" s="85" t="s">
        <v>2942</v>
      </c>
      <c r="BD40" s="85" t="s">
        <v>3207</v>
      </c>
      <c r="BE40" s="85" t="s">
        <v>3358</v>
      </c>
      <c r="BF40" s="85"/>
      <c r="BG40" s="85" t="s">
        <v>104</v>
      </c>
      <c r="BH40" s="85" t="s">
        <v>3220</v>
      </c>
      <c r="BI40" s="85" t="s">
        <v>1568</v>
      </c>
      <c r="BJ40" s="85" t="s">
        <v>3221</v>
      </c>
      <c r="BK40" s="85" t="s">
        <v>2942</v>
      </c>
      <c r="BL40" s="85" t="s">
        <v>3358</v>
      </c>
      <c r="BM40" s="85" t="s">
        <v>3353</v>
      </c>
      <c r="BN40" s="85" t="s">
        <v>3360</v>
      </c>
      <c r="BO40" s="85" t="s">
        <v>3236</v>
      </c>
      <c r="BP40" s="85" t="s">
        <v>3307</v>
      </c>
      <c r="BQ40" s="85" t="s">
        <v>3361</v>
      </c>
      <c r="BR40" s="85" t="s">
        <v>3201</v>
      </c>
      <c r="BS40" s="85" t="s">
        <v>3203</v>
      </c>
      <c r="BT40" s="85" t="s">
        <v>3200</v>
      </c>
      <c r="BU40" s="85" t="s">
        <v>3356</v>
      </c>
      <c r="BV40" s="85" t="s">
        <v>3067</v>
      </c>
      <c r="BW40" s="85" t="s">
        <v>3357</v>
      </c>
      <c r="BX40" s="85" t="s">
        <v>3356</v>
      </c>
      <c r="BY40" s="85"/>
      <c r="BZ40" s="85" t="s">
        <v>3358</v>
      </c>
      <c r="CA40" s="85" t="s">
        <v>2942</v>
      </c>
      <c r="CB40" s="85"/>
      <c r="CC40" s="85"/>
      <c r="CD40" s="85"/>
      <c r="CE40" s="85"/>
      <c r="CF40" s="85"/>
      <c r="CG40" s="85" t="s">
        <v>107</v>
      </c>
      <c r="CH40" s="85" t="s">
        <v>1560</v>
      </c>
      <c r="CI40" s="85" t="s">
        <v>3224</v>
      </c>
      <c r="CJ40" s="85" t="s">
        <v>121</v>
      </c>
      <c r="CK40" s="85"/>
      <c r="CL40" s="85"/>
      <c r="CM40" s="85" t="s">
        <v>1569</v>
      </c>
      <c r="CN40" s="85"/>
      <c r="CO40" s="85" t="s">
        <v>3359</v>
      </c>
      <c r="CP40" s="85"/>
      <c r="CQ40" s="85"/>
      <c r="CR40" s="85" t="s">
        <v>104</v>
      </c>
      <c r="CS40" s="85"/>
      <c r="CT40" s="85"/>
      <c r="CU40" s="85"/>
      <c r="CV40" s="85" t="s">
        <v>121</v>
      </c>
      <c r="CW40" s="85"/>
      <c r="CX40" s="85" t="s">
        <v>2943</v>
      </c>
      <c r="CY40" s="85"/>
      <c r="CZ40" s="85"/>
      <c r="DA40" s="85"/>
      <c r="DB40" s="85"/>
      <c r="DC40" s="85"/>
      <c r="DD40" s="85" t="s">
        <v>104</v>
      </c>
      <c r="DE40" s="85" t="s">
        <v>1568</v>
      </c>
      <c r="DF40" s="85" t="s">
        <v>1570</v>
      </c>
      <c r="DG40" s="85"/>
      <c r="DH40" s="85"/>
      <c r="DI40" s="85"/>
      <c r="DJ40" s="85" t="s">
        <v>3225</v>
      </c>
      <c r="DK40" s="85"/>
      <c r="DL40" s="85"/>
      <c r="DM40" s="85" t="s">
        <v>2942</v>
      </c>
      <c r="DN40" s="85" t="s">
        <v>3226</v>
      </c>
    </row>
    <row r="41" spans="1:118" x14ac:dyDescent="0.2">
      <c r="A41">
        <v>39</v>
      </c>
      <c r="B41" t="s">
        <v>3362</v>
      </c>
      <c r="D41" t="s">
        <v>3363</v>
      </c>
      <c r="E41" t="s">
        <v>3229</v>
      </c>
      <c r="F41" t="s">
        <v>3310</v>
      </c>
      <c r="G41" t="s">
        <v>3290</v>
      </c>
      <c r="H41" t="s">
        <v>3364</v>
      </c>
      <c r="I41" t="s">
        <v>3311</v>
      </c>
      <c r="J41" t="s">
        <v>3200</v>
      </c>
      <c r="K41" t="s">
        <v>3201</v>
      </c>
      <c r="L41" t="s">
        <v>3365</v>
      </c>
      <c r="M41" t="s">
        <v>3203</v>
      </c>
      <c r="N41" t="s">
        <v>3357</v>
      </c>
      <c r="O41" t="s">
        <v>3205</v>
      </c>
      <c r="P41" t="s">
        <v>3206</v>
      </c>
      <c r="Q41" t="s">
        <v>2942</v>
      </c>
      <c r="S41" t="s">
        <v>3207</v>
      </c>
      <c r="T41" t="s">
        <v>3366</v>
      </c>
      <c r="V41" t="s">
        <v>3209</v>
      </c>
      <c r="W41" t="s">
        <v>3201</v>
      </c>
      <c r="Y41" t="s">
        <v>104</v>
      </c>
      <c r="Z41" t="s">
        <v>3366</v>
      </c>
      <c r="AA41" t="s">
        <v>2942</v>
      </c>
      <c r="AD41" t="s">
        <v>3366</v>
      </c>
      <c r="AG41" t="s">
        <v>2942</v>
      </c>
      <c r="AH41" t="s">
        <v>3210</v>
      </c>
      <c r="AI41" t="s">
        <v>3211</v>
      </c>
      <c r="AJ41" t="s">
        <v>3207</v>
      </c>
      <c r="AK41" t="s">
        <v>107</v>
      </c>
      <c r="AL41" t="s">
        <v>1560</v>
      </c>
      <c r="AM41" t="s">
        <v>3212</v>
      </c>
      <c r="AN41" t="s">
        <v>121</v>
      </c>
      <c r="AO41" t="s">
        <v>3367</v>
      </c>
      <c r="AP41" t="s">
        <v>3214</v>
      </c>
      <c r="AQ41" t="s">
        <v>3215</v>
      </c>
      <c r="AR41" t="s">
        <v>3215</v>
      </c>
      <c r="AS41" t="s">
        <v>3215</v>
      </c>
      <c r="AT41" t="s">
        <v>3216</v>
      </c>
      <c r="AU41" t="s">
        <v>3315</v>
      </c>
      <c r="AV41" t="s">
        <v>3237</v>
      </c>
      <c r="AW41" t="s">
        <v>3368</v>
      </c>
      <c r="AY41" t="s">
        <v>3219</v>
      </c>
      <c r="AZ41" t="s">
        <v>122</v>
      </c>
      <c r="BA41" t="s">
        <v>3366</v>
      </c>
      <c r="BB41" t="s">
        <v>3200</v>
      </c>
      <c r="BC41" t="s">
        <v>2942</v>
      </c>
      <c r="BD41" t="s">
        <v>3207</v>
      </c>
      <c r="BE41" t="s">
        <v>3366</v>
      </c>
      <c r="BG41" t="s">
        <v>104</v>
      </c>
      <c r="BH41" t="s">
        <v>3220</v>
      </c>
      <c r="BI41" t="s">
        <v>1568</v>
      </c>
      <c r="BJ41" t="s">
        <v>3221</v>
      </c>
      <c r="BK41" t="s">
        <v>2942</v>
      </c>
      <c r="BL41" t="s">
        <v>3366</v>
      </c>
      <c r="BM41" t="s">
        <v>3237</v>
      </c>
      <c r="BN41" t="s">
        <v>3315</v>
      </c>
      <c r="BO41" t="s">
        <v>3295</v>
      </c>
      <c r="BP41" t="s">
        <v>3369</v>
      </c>
      <c r="BQ41" t="s">
        <v>3317</v>
      </c>
      <c r="BR41" t="s">
        <v>3201</v>
      </c>
      <c r="BS41" t="s">
        <v>3203</v>
      </c>
      <c r="BT41" t="s">
        <v>3200</v>
      </c>
      <c r="BU41" t="s">
        <v>3365</v>
      </c>
      <c r="BV41" t="s">
        <v>3067</v>
      </c>
      <c r="BW41" t="s">
        <v>3357</v>
      </c>
      <c r="BX41" t="s">
        <v>3365</v>
      </c>
      <c r="BZ41" t="s">
        <v>3366</v>
      </c>
      <c r="CA41" t="s">
        <v>2942</v>
      </c>
      <c r="CG41" t="s">
        <v>107</v>
      </c>
      <c r="CH41" t="s">
        <v>1560</v>
      </c>
      <c r="CI41" t="s">
        <v>3224</v>
      </c>
      <c r="CJ41" t="s">
        <v>121</v>
      </c>
      <c r="CM41" t="s">
        <v>1569</v>
      </c>
      <c r="CO41" t="s">
        <v>3367</v>
      </c>
      <c r="CR41" t="s">
        <v>104</v>
      </c>
      <c r="CV41" t="s">
        <v>121</v>
      </c>
      <c r="CX41" t="s">
        <v>2943</v>
      </c>
      <c r="DD41" t="s">
        <v>104</v>
      </c>
      <c r="DE41" t="s">
        <v>1568</v>
      </c>
      <c r="DF41" t="s">
        <v>1570</v>
      </c>
      <c r="DJ41" t="s">
        <v>3225</v>
      </c>
      <c r="DM41" t="s">
        <v>2942</v>
      </c>
      <c r="DN41" t="s">
        <v>3241</v>
      </c>
    </row>
    <row r="42" spans="1:118" x14ac:dyDescent="0.2">
      <c r="A42" s="85">
        <v>40</v>
      </c>
      <c r="B42" s="85" t="s">
        <v>3370</v>
      </c>
      <c r="C42" s="85"/>
      <c r="D42" s="85" t="s">
        <v>3371</v>
      </c>
      <c r="E42" s="85" t="s">
        <v>3229</v>
      </c>
      <c r="F42" s="85" t="s">
        <v>3372</v>
      </c>
      <c r="G42" s="85" t="s">
        <v>3373</v>
      </c>
      <c r="H42" s="85" t="s">
        <v>3374</v>
      </c>
      <c r="I42" s="85" t="s">
        <v>3375</v>
      </c>
      <c r="J42" s="85" t="s">
        <v>3200</v>
      </c>
      <c r="K42" s="85" t="s">
        <v>3201</v>
      </c>
      <c r="L42" s="85" t="s">
        <v>3376</v>
      </c>
      <c r="M42" s="85" t="s">
        <v>3203</v>
      </c>
      <c r="N42" s="85" t="s">
        <v>3357</v>
      </c>
      <c r="O42" s="85" t="s">
        <v>3205</v>
      </c>
      <c r="P42" s="85" t="s">
        <v>3206</v>
      </c>
      <c r="Q42" s="85" t="s">
        <v>2942</v>
      </c>
      <c r="R42" s="85"/>
      <c r="S42" s="85" t="s">
        <v>3207</v>
      </c>
      <c r="T42" s="85" t="s">
        <v>3377</v>
      </c>
      <c r="U42" s="85"/>
      <c r="V42" s="85" t="s">
        <v>3209</v>
      </c>
      <c r="W42" s="85" t="s">
        <v>3201</v>
      </c>
      <c r="X42" s="85"/>
      <c r="Y42" s="85" t="s">
        <v>104</v>
      </c>
      <c r="Z42" s="85" t="s">
        <v>3377</v>
      </c>
      <c r="AA42" s="85" t="s">
        <v>2942</v>
      </c>
      <c r="AB42" s="85"/>
      <c r="AC42" s="85"/>
      <c r="AD42" s="85" t="s">
        <v>3377</v>
      </c>
      <c r="AE42" s="85"/>
      <c r="AF42" s="85"/>
      <c r="AG42" s="85" t="s">
        <v>2942</v>
      </c>
      <c r="AH42" s="85" t="s">
        <v>3210</v>
      </c>
      <c r="AI42" s="85" t="s">
        <v>3211</v>
      </c>
      <c r="AJ42" s="85" t="s">
        <v>3207</v>
      </c>
      <c r="AK42" s="85" t="s">
        <v>107</v>
      </c>
      <c r="AL42" s="85" t="s">
        <v>1560</v>
      </c>
      <c r="AM42" s="85" t="s">
        <v>3212</v>
      </c>
      <c r="AN42" s="85" t="s">
        <v>121</v>
      </c>
      <c r="AO42" s="85" t="s">
        <v>3378</v>
      </c>
      <c r="AP42" s="85" t="s">
        <v>3214</v>
      </c>
      <c r="AQ42" s="85" t="s">
        <v>3215</v>
      </c>
      <c r="AR42" s="85" t="s">
        <v>3215</v>
      </c>
      <c r="AS42" s="85" t="s">
        <v>3215</v>
      </c>
      <c r="AT42" s="85" t="s">
        <v>3216</v>
      </c>
      <c r="AU42" s="85" t="s">
        <v>3379</v>
      </c>
      <c r="AV42" s="85" t="s">
        <v>3237</v>
      </c>
      <c r="AW42" s="85" t="s">
        <v>3380</v>
      </c>
      <c r="AX42" s="85"/>
      <c r="AY42" s="85" t="s">
        <v>3219</v>
      </c>
      <c r="AZ42" s="85" t="s">
        <v>122</v>
      </c>
      <c r="BA42" s="85" t="s">
        <v>3377</v>
      </c>
      <c r="BB42" s="85" t="s">
        <v>3200</v>
      </c>
      <c r="BC42" s="85" t="s">
        <v>2942</v>
      </c>
      <c r="BD42" s="85" t="s">
        <v>3207</v>
      </c>
      <c r="BE42" s="85" t="s">
        <v>3377</v>
      </c>
      <c r="BF42" s="85"/>
      <c r="BG42" s="85" t="s">
        <v>104</v>
      </c>
      <c r="BH42" s="85" t="s">
        <v>3220</v>
      </c>
      <c r="BI42" s="85" t="s">
        <v>1568</v>
      </c>
      <c r="BJ42" s="85" t="s">
        <v>3221</v>
      </c>
      <c r="BK42" s="85" t="s">
        <v>2942</v>
      </c>
      <c r="BL42" s="85" t="s">
        <v>3377</v>
      </c>
      <c r="BM42" s="85" t="s">
        <v>3237</v>
      </c>
      <c r="BN42" s="85" t="s">
        <v>3379</v>
      </c>
      <c r="BO42" s="85" t="s">
        <v>3381</v>
      </c>
      <c r="BP42" s="85" t="s">
        <v>3382</v>
      </c>
      <c r="BQ42" s="85" t="s">
        <v>3380</v>
      </c>
      <c r="BR42" s="85" t="s">
        <v>3201</v>
      </c>
      <c r="BS42" s="85" t="s">
        <v>3203</v>
      </c>
      <c r="BT42" s="85" t="s">
        <v>3200</v>
      </c>
      <c r="BU42" s="85" t="s">
        <v>3376</v>
      </c>
      <c r="BV42" s="85" t="s">
        <v>3067</v>
      </c>
      <c r="BW42" s="85" t="s">
        <v>3357</v>
      </c>
      <c r="BX42" s="85" t="s">
        <v>3376</v>
      </c>
      <c r="BY42" s="85"/>
      <c r="BZ42" s="85" t="s">
        <v>3377</v>
      </c>
      <c r="CA42" s="85" t="s">
        <v>2942</v>
      </c>
      <c r="CB42" s="85"/>
      <c r="CC42" s="85"/>
      <c r="CD42" s="85"/>
      <c r="CE42" s="85"/>
      <c r="CF42" s="85"/>
      <c r="CG42" s="85" t="s">
        <v>107</v>
      </c>
      <c r="CH42" s="85" t="s">
        <v>1560</v>
      </c>
      <c r="CI42" s="85" t="s">
        <v>3224</v>
      </c>
      <c r="CJ42" s="85" t="s">
        <v>121</v>
      </c>
      <c r="CK42" s="85"/>
      <c r="CL42" s="85"/>
      <c r="CM42" s="85" t="s">
        <v>1569</v>
      </c>
      <c r="CN42" s="85"/>
      <c r="CO42" s="85" t="s">
        <v>3378</v>
      </c>
      <c r="CP42" s="85"/>
      <c r="CQ42" s="85"/>
      <c r="CR42" s="85" t="s">
        <v>104</v>
      </c>
      <c r="CS42" s="85"/>
      <c r="CT42" s="85"/>
      <c r="CU42" s="85"/>
      <c r="CV42" s="85" t="s">
        <v>121</v>
      </c>
      <c r="CW42" s="85"/>
      <c r="CX42" s="85" t="s">
        <v>2943</v>
      </c>
      <c r="CY42" s="85"/>
      <c r="CZ42" s="85"/>
      <c r="DA42" s="85"/>
      <c r="DB42" s="85"/>
      <c r="DC42" s="85"/>
      <c r="DD42" s="85" t="s">
        <v>104</v>
      </c>
      <c r="DE42" s="85" t="s">
        <v>1568</v>
      </c>
      <c r="DF42" s="85" t="s">
        <v>1570</v>
      </c>
      <c r="DG42" s="85"/>
      <c r="DH42" s="85"/>
      <c r="DI42" s="85"/>
      <c r="DJ42" s="85" t="s">
        <v>3225</v>
      </c>
      <c r="DK42" s="85"/>
      <c r="DL42" s="85"/>
      <c r="DM42" s="85" t="s">
        <v>2942</v>
      </c>
      <c r="DN42" s="85" t="s">
        <v>3255</v>
      </c>
    </row>
    <row r="43" spans="1:118" x14ac:dyDescent="0.2">
      <c r="A43">
        <v>41</v>
      </c>
      <c r="B43" t="s">
        <v>3383</v>
      </c>
      <c r="D43" t="s">
        <v>3384</v>
      </c>
      <c r="E43" t="s">
        <v>3229</v>
      </c>
      <c r="F43" t="s">
        <v>3385</v>
      </c>
      <c r="G43" t="s">
        <v>3386</v>
      </c>
      <c r="H43" t="s">
        <v>3387</v>
      </c>
      <c r="I43" t="s">
        <v>3261</v>
      </c>
      <c r="J43" t="s">
        <v>3200</v>
      </c>
      <c r="K43" t="s">
        <v>3201</v>
      </c>
      <c r="L43" t="s">
        <v>3388</v>
      </c>
      <c r="M43" t="s">
        <v>3203</v>
      </c>
      <c r="N43" t="s">
        <v>3357</v>
      </c>
      <c r="O43" t="s">
        <v>3205</v>
      </c>
      <c r="P43" t="s">
        <v>3206</v>
      </c>
      <c r="Q43" t="s">
        <v>2942</v>
      </c>
      <c r="S43" t="s">
        <v>3207</v>
      </c>
      <c r="T43" t="s">
        <v>3389</v>
      </c>
      <c r="V43" t="s">
        <v>3209</v>
      </c>
      <c r="W43" t="s">
        <v>3201</v>
      </c>
      <c r="Y43" t="s">
        <v>104</v>
      </c>
      <c r="Z43" t="s">
        <v>3389</v>
      </c>
      <c r="AA43" t="s">
        <v>2942</v>
      </c>
      <c r="AD43" t="s">
        <v>3389</v>
      </c>
      <c r="AG43" t="s">
        <v>2942</v>
      </c>
      <c r="AH43" t="s">
        <v>3210</v>
      </c>
      <c r="AI43" t="s">
        <v>3211</v>
      </c>
      <c r="AJ43" t="s">
        <v>3207</v>
      </c>
      <c r="AK43" t="s">
        <v>107</v>
      </c>
      <c r="AL43" t="s">
        <v>1560</v>
      </c>
      <c r="AM43" t="s">
        <v>3212</v>
      </c>
      <c r="AN43" t="s">
        <v>121</v>
      </c>
      <c r="AO43" t="s">
        <v>3390</v>
      </c>
      <c r="AP43" t="s">
        <v>3214</v>
      </c>
      <c r="AQ43" t="s">
        <v>3215</v>
      </c>
      <c r="AR43" t="s">
        <v>3215</v>
      </c>
      <c r="AS43" t="s">
        <v>3215</v>
      </c>
      <c r="AT43" t="s">
        <v>3216</v>
      </c>
      <c r="AU43" t="s">
        <v>3391</v>
      </c>
      <c r="AV43" t="s">
        <v>3237</v>
      </c>
      <c r="AW43" t="s">
        <v>3266</v>
      </c>
      <c r="AY43" t="s">
        <v>3219</v>
      </c>
      <c r="AZ43" t="s">
        <v>122</v>
      </c>
      <c r="BA43" t="s">
        <v>3389</v>
      </c>
      <c r="BB43" t="s">
        <v>3200</v>
      </c>
      <c r="BC43" t="s">
        <v>2942</v>
      </c>
      <c r="BD43" t="s">
        <v>3207</v>
      </c>
      <c r="BE43" t="s">
        <v>3389</v>
      </c>
      <c r="BG43" t="s">
        <v>104</v>
      </c>
      <c r="BH43" t="s">
        <v>3220</v>
      </c>
      <c r="BI43" t="s">
        <v>1568</v>
      </c>
      <c r="BJ43" t="s">
        <v>3221</v>
      </c>
      <c r="BK43" t="s">
        <v>2942</v>
      </c>
      <c r="BL43" t="s">
        <v>3389</v>
      </c>
      <c r="BM43" t="s">
        <v>3237</v>
      </c>
      <c r="BN43" t="s">
        <v>3391</v>
      </c>
      <c r="BO43" t="s">
        <v>3392</v>
      </c>
      <c r="BP43" t="s">
        <v>3393</v>
      </c>
      <c r="BQ43" t="s">
        <v>3238</v>
      </c>
      <c r="BR43" t="s">
        <v>3201</v>
      </c>
      <c r="BS43" t="s">
        <v>3203</v>
      </c>
      <c r="BT43" t="s">
        <v>3200</v>
      </c>
      <c r="BU43" t="s">
        <v>3388</v>
      </c>
      <c r="BV43" t="s">
        <v>3067</v>
      </c>
      <c r="BW43" t="s">
        <v>3357</v>
      </c>
      <c r="BX43" t="s">
        <v>3388</v>
      </c>
      <c r="BZ43" t="s">
        <v>3389</v>
      </c>
      <c r="CA43" t="s">
        <v>2942</v>
      </c>
      <c r="CG43" t="s">
        <v>107</v>
      </c>
      <c r="CH43" t="s">
        <v>1560</v>
      </c>
      <c r="CI43" t="s">
        <v>3224</v>
      </c>
      <c r="CJ43" t="s">
        <v>121</v>
      </c>
      <c r="CM43" t="s">
        <v>1569</v>
      </c>
      <c r="CO43" t="s">
        <v>3390</v>
      </c>
      <c r="CR43" t="s">
        <v>104</v>
      </c>
      <c r="CV43" t="s">
        <v>121</v>
      </c>
      <c r="CX43" t="s">
        <v>2943</v>
      </c>
      <c r="DD43" t="s">
        <v>104</v>
      </c>
      <c r="DE43" t="s">
        <v>1568</v>
      </c>
      <c r="DF43" t="s">
        <v>1570</v>
      </c>
      <c r="DJ43" t="s">
        <v>3225</v>
      </c>
      <c r="DM43" t="s">
        <v>2942</v>
      </c>
      <c r="DN43" t="s">
        <v>3269</v>
      </c>
    </row>
    <row r="44" spans="1:118" x14ac:dyDescent="0.2">
      <c r="A44" s="85">
        <v>42</v>
      </c>
      <c r="B44" s="85" t="s">
        <v>3394</v>
      </c>
      <c r="C44" s="85"/>
      <c r="D44" s="85" t="s">
        <v>3395</v>
      </c>
      <c r="E44" s="85" t="s">
        <v>3229</v>
      </c>
      <c r="F44" s="85" t="s">
        <v>3272</v>
      </c>
      <c r="G44" s="85" t="s">
        <v>3273</v>
      </c>
      <c r="H44" s="85" t="s">
        <v>3274</v>
      </c>
      <c r="I44" s="85" t="s">
        <v>3275</v>
      </c>
      <c r="J44" s="85" t="s">
        <v>3200</v>
      </c>
      <c r="K44" s="85" t="s">
        <v>3201</v>
      </c>
      <c r="L44" s="85" t="s">
        <v>3396</v>
      </c>
      <c r="M44" s="85" t="s">
        <v>3203</v>
      </c>
      <c r="N44" s="85" t="s">
        <v>3357</v>
      </c>
      <c r="O44" s="85" t="s">
        <v>3205</v>
      </c>
      <c r="P44" s="85" t="s">
        <v>3206</v>
      </c>
      <c r="Q44" s="85" t="s">
        <v>2942</v>
      </c>
      <c r="R44" s="85"/>
      <c r="S44" s="85" t="s">
        <v>3207</v>
      </c>
      <c r="T44" s="85" t="s">
        <v>3397</v>
      </c>
      <c r="U44" s="85"/>
      <c r="V44" s="85" t="s">
        <v>3209</v>
      </c>
      <c r="W44" s="85" t="s">
        <v>3201</v>
      </c>
      <c r="X44" s="85"/>
      <c r="Y44" s="85" t="s">
        <v>104</v>
      </c>
      <c r="Z44" s="85" t="s">
        <v>3397</v>
      </c>
      <c r="AA44" s="85" t="s">
        <v>2942</v>
      </c>
      <c r="AB44" s="85"/>
      <c r="AC44" s="85"/>
      <c r="AD44" s="85" t="s">
        <v>3397</v>
      </c>
      <c r="AE44" s="85"/>
      <c r="AF44" s="85"/>
      <c r="AG44" s="85" t="s">
        <v>2942</v>
      </c>
      <c r="AH44" s="85" t="s">
        <v>3210</v>
      </c>
      <c r="AI44" s="85" t="s">
        <v>3211</v>
      </c>
      <c r="AJ44" s="85" t="s">
        <v>3207</v>
      </c>
      <c r="AK44" s="85" t="s">
        <v>107</v>
      </c>
      <c r="AL44" s="85" t="s">
        <v>1560</v>
      </c>
      <c r="AM44" s="85" t="s">
        <v>3212</v>
      </c>
      <c r="AN44" s="85" t="s">
        <v>121</v>
      </c>
      <c r="AO44" s="85" t="s">
        <v>3398</v>
      </c>
      <c r="AP44" s="85" t="s">
        <v>3214</v>
      </c>
      <c r="AQ44" s="85" t="s">
        <v>3215</v>
      </c>
      <c r="AR44" s="85" t="s">
        <v>3215</v>
      </c>
      <c r="AS44" s="85" t="s">
        <v>3215</v>
      </c>
      <c r="AT44" s="85" t="s">
        <v>3216</v>
      </c>
      <c r="AU44" s="85" t="s">
        <v>3279</v>
      </c>
      <c r="AV44" s="85" t="s">
        <v>3237</v>
      </c>
      <c r="AW44" s="85" t="s">
        <v>3280</v>
      </c>
      <c r="AX44" s="85"/>
      <c r="AY44" s="85" t="s">
        <v>3219</v>
      </c>
      <c r="AZ44" s="85" t="s">
        <v>122</v>
      </c>
      <c r="BA44" s="85" t="s">
        <v>3397</v>
      </c>
      <c r="BB44" s="85" t="s">
        <v>3200</v>
      </c>
      <c r="BC44" s="85" t="s">
        <v>2942</v>
      </c>
      <c r="BD44" s="85" t="s">
        <v>3207</v>
      </c>
      <c r="BE44" s="85" t="s">
        <v>3397</v>
      </c>
      <c r="BF44" s="85"/>
      <c r="BG44" s="85" t="s">
        <v>104</v>
      </c>
      <c r="BH44" s="85" t="s">
        <v>3220</v>
      </c>
      <c r="BI44" s="85" t="s">
        <v>1568</v>
      </c>
      <c r="BJ44" s="85" t="s">
        <v>3221</v>
      </c>
      <c r="BK44" s="85" t="s">
        <v>2942</v>
      </c>
      <c r="BL44" s="85" t="s">
        <v>3397</v>
      </c>
      <c r="BM44" s="85" t="s">
        <v>3237</v>
      </c>
      <c r="BN44" s="85" t="s">
        <v>3279</v>
      </c>
      <c r="BO44" s="85" t="s">
        <v>3281</v>
      </c>
      <c r="BP44" s="85" t="s">
        <v>3282</v>
      </c>
      <c r="BQ44" s="85" t="s">
        <v>3280</v>
      </c>
      <c r="BR44" s="85" t="s">
        <v>3201</v>
      </c>
      <c r="BS44" s="85" t="s">
        <v>3203</v>
      </c>
      <c r="BT44" s="85" t="s">
        <v>3200</v>
      </c>
      <c r="BU44" s="85" t="s">
        <v>3396</v>
      </c>
      <c r="BV44" s="85" t="s">
        <v>3067</v>
      </c>
      <c r="BW44" s="85" t="s">
        <v>3357</v>
      </c>
      <c r="BX44" s="85" t="s">
        <v>3396</v>
      </c>
      <c r="BY44" s="85"/>
      <c r="BZ44" s="85" t="s">
        <v>3397</v>
      </c>
      <c r="CA44" s="85" t="s">
        <v>2942</v>
      </c>
      <c r="CB44" s="85"/>
      <c r="CC44" s="85"/>
      <c r="CD44" s="85"/>
      <c r="CE44" s="85"/>
      <c r="CF44" s="85"/>
      <c r="CG44" s="85" t="s">
        <v>107</v>
      </c>
      <c r="CH44" s="85" t="s">
        <v>1560</v>
      </c>
      <c r="CI44" s="85" t="s">
        <v>3224</v>
      </c>
      <c r="CJ44" s="85" t="s">
        <v>121</v>
      </c>
      <c r="CK44" s="85"/>
      <c r="CL44" s="85"/>
      <c r="CM44" s="85" t="s">
        <v>1569</v>
      </c>
      <c r="CN44" s="85"/>
      <c r="CO44" s="85" t="s">
        <v>3398</v>
      </c>
      <c r="CP44" s="85"/>
      <c r="CQ44" s="85"/>
      <c r="CR44" s="85" t="s">
        <v>104</v>
      </c>
      <c r="CS44" s="85"/>
      <c r="CT44" s="85"/>
      <c r="CU44" s="85"/>
      <c r="CV44" s="85" t="s">
        <v>121</v>
      </c>
      <c r="CW44" s="85"/>
      <c r="CX44" s="85" t="s">
        <v>2943</v>
      </c>
      <c r="CY44" s="85"/>
      <c r="CZ44" s="85"/>
      <c r="DA44" s="85"/>
      <c r="DB44" s="85"/>
      <c r="DC44" s="85"/>
      <c r="DD44" s="85" t="s">
        <v>104</v>
      </c>
      <c r="DE44" s="85" t="s">
        <v>1568</v>
      </c>
      <c r="DF44" s="85" t="s">
        <v>1570</v>
      </c>
      <c r="DG44" s="85"/>
      <c r="DH44" s="85"/>
      <c r="DI44" s="85"/>
      <c r="DJ44" s="85" t="s">
        <v>3225</v>
      </c>
      <c r="DK44" s="85"/>
      <c r="DL44" s="85"/>
      <c r="DM44" s="85" t="s">
        <v>2942</v>
      </c>
      <c r="DN44" s="85" t="s">
        <v>3283</v>
      </c>
    </row>
    <row r="45" spans="1:118" x14ac:dyDescent="0.2">
      <c r="A45">
        <v>43</v>
      </c>
      <c r="B45" t="s">
        <v>3399</v>
      </c>
      <c r="D45" t="s">
        <v>3400</v>
      </c>
      <c r="E45" t="s">
        <v>3401</v>
      </c>
      <c r="F45" t="s">
        <v>3402</v>
      </c>
      <c r="G45" t="s">
        <v>3403</v>
      </c>
      <c r="H45" t="s">
        <v>3404</v>
      </c>
      <c r="I45" t="s">
        <v>3290</v>
      </c>
      <c r="J45" t="s">
        <v>3200</v>
      </c>
      <c r="K45" t="s">
        <v>3201</v>
      </c>
      <c r="L45" t="s">
        <v>3405</v>
      </c>
      <c r="M45" t="s">
        <v>3203</v>
      </c>
      <c r="N45" t="s">
        <v>3357</v>
      </c>
      <c r="O45" t="s">
        <v>3205</v>
      </c>
      <c r="P45" t="s">
        <v>3206</v>
      </c>
      <c r="Q45" t="s">
        <v>2942</v>
      </c>
      <c r="S45" t="s">
        <v>3207</v>
      </c>
      <c r="T45" t="s">
        <v>3406</v>
      </c>
      <c r="V45" t="s">
        <v>3209</v>
      </c>
      <c r="W45" t="s">
        <v>3201</v>
      </c>
      <c r="Y45" t="s">
        <v>104</v>
      </c>
      <c r="Z45" t="s">
        <v>3406</v>
      </c>
      <c r="AA45" t="s">
        <v>2942</v>
      </c>
      <c r="AD45" t="s">
        <v>3406</v>
      </c>
      <c r="AG45" t="s">
        <v>2942</v>
      </c>
      <c r="AH45" t="s">
        <v>3210</v>
      </c>
      <c r="AI45" t="s">
        <v>3211</v>
      </c>
      <c r="AJ45" t="s">
        <v>3207</v>
      </c>
      <c r="AK45" t="s">
        <v>107</v>
      </c>
      <c r="AL45" t="s">
        <v>1560</v>
      </c>
      <c r="AM45" t="s">
        <v>3212</v>
      </c>
      <c r="AN45" t="s">
        <v>121</v>
      </c>
      <c r="AO45" t="s">
        <v>3407</v>
      </c>
      <c r="AP45" t="s">
        <v>3214</v>
      </c>
      <c r="AQ45" t="s">
        <v>3215</v>
      </c>
      <c r="AR45" t="s">
        <v>3215</v>
      </c>
      <c r="AS45" t="s">
        <v>3215</v>
      </c>
      <c r="AT45" t="s">
        <v>3216</v>
      </c>
      <c r="AU45" t="s">
        <v>3408</v>
      </c>
      <c r="AV45" t="s">
        <v>3401</v>
      </c>
      <c r="AW45" t="s">
        <v>3295</v>
      </c>
      <c r="AY45" t="s">
        <v>3219</v>
      </c>
      <c r="AZ45" t="s">
        <v>122</v>
      </c>
      <c r="BA45" t="s">
        <v>3406</v>
      </c>
      <c r="BB45" t="s">
        <v>3200</v>
      </c>
      <c r="BC45" t="s">
        <v>2942</v>
      </c>
      <c r="BD45" t="s">
        <v>3207</v>
      </c>
      <c r="BE45" t="s">
        <v>3406</v>
      </c>
      <c r="BG45" t="s">
        <v>104</v>
      </c>
      <c r="BH45" t="s">
        <v>3220</v>
      </c>
      <c r="BI45" t="s">
        <v>1568</v>
      </c>
      <c r="BJ45" t="s">
        <v>3221</v>
      </c>
      <c r="BK45" t="s">
        <v>2942</v>
      </c>
      <c r="BL45" t="s">
        <v>3406</v>
      </c>
      <c r="BM45" t="s">
        <v>3401</v>
      </c>
      <c r="BN45" t="s">
        <v>3408</v>
      </c>
      <c r="BO45" t="s">
        <v>3409</v>
      </c>
      <c r="BP45" t="s">
        <v>3410</v>
      </c>
      <c r="BQ45" t="s">
        <v>3295</v>
      </c>
      <c r="BR45" t="s">
        <v>3201</v>
      </c>
      <c r="BS45" t="s">
        <v>3203</v>
      </c>
      <c r="BT45" t="s">
        <v>3200</v>
      </c>
      <c r="BU45" t="s">
        <v>3405</v>
      </c>
      <c r="BV45" t="s">
        <v>3067</v>
      </c>
      <c r="BW45" t="s">
        <v>3357</v>
      </c>
      <c r="BX45" t="s">
        <v>3405</v>
      </c>
      <c r="BZ45" t="s">
        <v>3406</v>
      </c>
      <c r="CA45" t="s">
        <v>2942</v>
      </c>
      <c r="CG45" t="s">
        <v>107</v>
      </c>
      <c r="CH45" t="s">
        <v>1560</v>
      </c>
      <c r="CI45" t="s">
        <v>3224</v>
      </c>
      <c r="CJ45" t="s">
        <v>121</v>
      </c>
      <c r="CM45" t="s">
        <v>1569</v>
      </c>
      <c r="CO45" t="s">
        <v>3407</v>
      </c>
      <c r="CR45" t="s">
        <v>104</v>
      </c>
      <c r="CV45" t="s">
        <v>121</v>
      </c>
      <c r="CX45" t="s">
        <v>2943</v>
      </c>
      <c r="DD45" t="s">
        <v>104</v>
      </c>
      <c r="DE45" t="s">
        <v>1568</v>
      </c>
      <c r="DF45" t="s">
        <v>1570</v>
      </c>
      <c r="DJ45" t="s">
        <v>3225</v>
      </c>
      <c r="DM45" t="s">
        <v>2942</v>
      </c>
      <c r="DN45" t="s">
        <v>3298</v>
      </c>
    </row>
    <row r="46" spans="1:118" x14ac:dyDescent="0.2">
      <c r="A46" s="85">
        <v>44</v>
      </c>
      <c r="B46" s="85" t="s">
        <v>3411</v>
      </c>
      <c r="C46" s="85"/>
      <c r="D46" s="85" t="s">
        <v>3412</v>
      </c>
      <c r="E46" s="85" t="s">
        <v>3413</v>
      </c>
      <c r="F46" s="85" t="s">
        <v>3414</v>
      </c>
      <c r="G46" s="85" t="s">
        <v>3310</v>
      </c>
      <c r="H46" s="85" t="s">
        <v>3415</v>
      </c>
      <c r="I46" s="85" t="s">
        <v>3416</v>
      </c>
      <c r="J46" s="85" t="s">
        <v>3200</v>
      </c>
      <c r="K46" s="85" t="s">
        <v>3201</v>
      </c>
      <c r="L46" s="85" t="s">
        <v>3417</v>
      </c>
      <c r="M46" s="85" t="s">
        <v>3203</v>
      </c>
      <c r="N46" s="85" t="s">
        <v>3418</v>
      </c>
      <c r="O46" s="85" t="s">
        <v>3205</v>
      </c>
      <c r="P46" s="85" t="s">
        <v>3206</v>
      </c>
      <c r="Q46" s="85" t="s">
        <v>2942</v>
      </c>
      <c r="R46" s="85"/>
      <c r="S46" s="85" t="s">
        <v>3207</v>
      </c>
      <c r="T46" s="85" t="s">
        <v>3419</v>
      </c>
      <c r="U46" s="85"/>
      <c r="V46" s="85" t="s">
        <v>3209</v>
      </c>
      <c r="W46" s="85" t="s">
        <v>3201</v>
      </c>
      <c r="X46" s="85"/>
      <c r="Y46" s="85" t="s">
        <v>104</v>
      </c>
      <c r="Z46" s="85" t="s">
        <v>3419</v>
      </c>
      <c r="AA46" s="85" t="s">
        <v>2942</v>
      </c>
      <c r="AB46" s="85"/>
      <c r="AC46" s="85"/>
      <c r="AD46" s="85" t="s">
        <v>3419</v>
      </c>
      <c r="AE46" s="85"/>
      <c r="AF46" s="85"/>
      <c r="AG46" s="85" t="s">
        <v>2942</v>
      </c>
      <c r="AH46" s="85" t="s">
        <v>3210</v>
      </c>
      <c r="AI46" s="85" t="s">
        <v>3211</v>
      </c>
      <c r="AJ46" s="85" t="s">
        <v>3207</v>
      </c>
      <c r="AK46" s="85" t="s">
        <v>107</v>
      </c>
      <c r="AL46" s="85" t="s">
        <v>1560</v>
      </c>
      <c r="AM46" s="85" t="s">
        <v>3212</v>
      </c>
      <c r="AN46" s="85" t="s">
        <v>121</v>
      </c>
      <c r="AO46" s="85" t="s">
        <v>3420</v>
      </c>
      <c r="AP46" s="85" t="s">
        <v>3214</v>
      </c>
      <c r="AQ46" s="85" t="s">
        <v>3215</v>
      </c>
      <c r="AR46" s="85" t="s">
        <v>3215</v>
      </c>
      <c r="AS46" s="85" t="s">
        <v>3215</v>
      </c>
      <c r="AT46" s="85" t="s">
        <v>3216</v>
      </c>
      <c r="AU46" s="85" t="s">
        <v>3421</v>
      </c>
      <c r="AV46" s="85" t="s">
        <v>3413</v>
      </c>
      <c r="AW46" s="85" t="s">
        <v>3218</v>
      </c>
      <c r="AX46" s="85"/>
      <c r="AY46" s="85" t="s">
        <v>3219</v>
      </c>
      <c r="AZ46" s="85" t="s">
        <v>122</v>
      </c>
      <c r="BA46" s="85" t="s">
        <v>3419</v>
      </c>
      <c r="BB46" s="85" t="s">
        <v>3200</v>
      </c>
      <c r="BC46" s="85" t="s">
        <v>2942</v>
      </c>
      <c r="BD46" s="85" t="s">
        <v>3207</v>
      </c>
      <c r="BE46" s="85" t="s">
        <v>3419</v>
      </c>
      <c r="BF46" s="85"/>
      <c r="BG46" s="85" t="s">
        <v>104</v>
      </c>
      <c r="BH46" s="85" t="s">
        <v>3220</v>
      </c>
      <c r="BI46" s="85" t="s">
        <v>1568</v>
      </c>
      <c r="BJ46" s="85" t="s">
        <v>3221</v>
      </c>
      <c r="BK46" s="85" t="s">
        <v>2942</v>
      </c>
      <c r="BL46" s="85" t="s">
        <v>3419</v>
      </c>
      <c r="BM46" s="85" t="s">
        <v>3413</v>
      </c>
      <c r="BN46" s="85" t="s">
        <v>3421</v>
      </c>
      <c r="BO46" s="85" t="s">
        <v>3315</v>
      </c>
      <c r="BP46" s="85" t="s">
        <v>3422</v>
      </c>
      <c r="BQ46" s="85" t="s">
        <v>3423</v>
      </c>
      <c r="BR46" s="85" t="s">
        <v>3201</v>
      </c>
      <c r="BS46" s="85" t="s">
        <v>3203</v>
      </c>
      <c r="BT46" s="85" t="s">
        <v>3200</v>
      </c>
      <c r="BU46" s="85" t="s">
        <v>3417</v>
      </c>
      <c r="BV46" s="85" t="s">
        <v>3067</v>
      </c>
      <c r="BW46" s="85" t="s">
        <v>3418</v>
      </c>
      <c r="BX46" s="85" t="s">
        <v>3417</v>
      </c>
      <c r="BY46" s="85"/>
      <c r="BZ46" s="85" t="s">
        <v>3419</v>
      </c>
      <c r="CA46" s="85" t="s">
        <v>2942</v>
      </c>
      <c r="CB46" s="85"/>
      <c r="CC46" s="85"/>
      <c r="CD46" s="85"/>
      <c r="CE46" s="85"/>
      <c r="CF46" s="85"/>
      <c r="CG46" s="85" t="s">
        <v>107</v>
      </c>
      <c r="CH46" s="85" t="s">
        <v>1560</v>
      </c>
      <c r="CI46" s="85" t="s">
        <v>3224</v>
      </c>
      <c r="CJ46" s="85" t="s">
        <v>121</v>
      </c>
      <c r="CK46" s="85"/>
      <c r="CL46" s="85"/>
      <c r="CM46" s="85" t="s">
        <v>1569</v>
      </c>
      <c r="CN46" s="85"/>
      <c r="CO46" s="85" t="s">
        <v>3420</v>
      </c>
      <c r="CP46" s="85"/>
      <c r="CQ46" s="85"/>
      <c r="CR46" s="85" t="s">
        <v>104</v>
      </c>
      <c r="CS46" s="85"/>
      <c r="CT46" s="85"/>
      <c r="CU46" s="85"/>
      <c r="CV46" s="85" t="s">
        <v>121</v>
      </c>
      <c r="CW46" s="85"/>
      <c r="CX46" s="85" t="s">
        <v>2943</v>
      </c>
      <c r="CY46" s="85"/>
      <c r="CZ46" s="85"/>
      <c r="DA46" s="85"/>
      <c r="DB46" s="85"/>
      <c r="DC46" s="85"/>
      <c r="DD46" s="85" t="s">
        <v>104</v>
      </c>
      <c r="DE46" s="85" t="s">
        <v>1568</v>
      </c>
      <c r="DF46" s="85" t="s">
        <v>1570</v>
      </c>
      <c r="DG46" s="85"/>
      <c r="DH46" s="85"/>
      <c r="DI46" s="85"/>
      <c r="DJ46" s="85" t="s">
        <v>3225</v>
      </c>
      <c r="DK46" s="85"/>
      <c r="DL46" s="85"/>
      <c r="DM46" s="85" t="s">
        <v>2942</v>
      </c>
      <c r="DN46" s="85" t="s">
        <v>3226</v>
      </c>
    </row>
    <row r="47" spans="1:118" x14ac:dyDescent="0.2">
      <c r="A47">
        <v>45</v>
      </c>
      <c r="B47" t="s">
        <v>3424</v>
      </c>
      <c r="D47" t="s">
        <v>3425</v>
      </c>
      <c r="E47" t="s">
        <v>3229</v>
      </c>
      <c r="F47" t="s">
        <v>3258</v>
      </c>
      <c r="G47" t="s">
        <v>3290</v>
      </c>
      <c r="H47" t="s">
        <v>3364</v>
      </c>
      <c r="I47" t="s">
        <v>3426</v>
      </c>
      <c r="J47" t="s">
        <v>3200</v>
      </c>
      <c r="K47" t="s">
        <v>3201</v>
      </c>
      <c r="L47" t="s">
        <v>3427</v>
      </c>
      <c r="M47" t="s">
        <v>3203</v>
      </c>
      <c r="N47" t="s">
        <v>3418</v>
      </c>
      <c r="O47" t="s">
        <v>3205</v>
      </c>
      <c r="P47" t="s">
        <v>3206</v>
      </c>
      <c r="Q47" t="s">
        <v>2942</v>
      </c>
      <c r="S47" t="s">
        <v>3207</v>
      </c>
      <c r="T47" t="s">
        <v>3428</v>
      </c>
      <c r="V47" t="s">
        <v>3209</v>
      </c>
      <c r="W47" t="s">
        <v>3201</v>
      </c>
      <c r="Y47" t="s">
        <v>104</v>
      </c>
      <c r="Z47" t="s">
        <v>3428</v>
      </c>
      <c r="AA47" t="s">
        <v>2942</v>
      </c>
      <c r="AD47" t="s">
        <v>3428</v>
      </c>
      <c r="AG47" t="s">
        <v>2942</v>
      </c>
      <c r="AH47" t="s">
        <v>3210</v>
      </c>
      <c r="AI47" t="s">
        <v>3211</v>
      </c>
      <c r="AJ47" t="s">
        <v>3207</v>
      </c>
      <c r="AK47" t="s">
        <v>107</v>
      </c>
      <c r="AL47" t="s">
        <v>1560</v>
      </c>
      <c r="AM47" t="s">
        <v>3212</v>
      </c>
      <c r="AN47" t="s">
        <v>121</v>
      </c>
      <c r="AO47" t="s">
        <v>3429</v>
      </c>
      <c r="AP47" t="s">
        <v>3214</v>
      </c>
      <c r="AQ47" t="s">
        <v>3215</v>
      </c>
      <c r="AR47" t="s">
        <v>3215</v>
      </c>
      <c r="AS47" t="s">
        <v>3215</v>
      </c>
      <c r="AT47" t="s">
        <v>3216</v>
      </c>
      <c r="AU47" t="s">
        <v>3265</v>
      </c>
      <c r="AV47" t="s">
        <v>3237</v>
      </c>
      <c r="AW47" t="s">
        <v>3368</v>
      </c>
      <c r="AY47" t="s">
        <v>3219</v>
      </c>
      <c r="AZ47" t="s">
        <v>122</v>
      </c>
      <c r="BA47" t="s">
        <v>3428</v>
      </c>
      <c r="BB47" t="s">
        <v>3200</v>
      </c>
      <c r="BC47" t="s">
        <v>2942</v>
      </c>
      <c r="BD47" t="s">
        <v>3207</v>
      </c>
      <c r="BE47" t="s">
        <v>3428</v>
      </c>
      <c r="BG47" t="s">
        <v>104</v>
      </c>
      <c r="BH47" t="s">
        <v>3220</v>
      </c>
      <c r="BI47" t="s">
        <v>1568</v>
      </c>
      <c r="BJ47" t="s">
        <v>3221</v>
      </c>
      <c r="BK47" t="s">
        <v>2942</v>
      </c>
      <c r="BL47" t="s">
        <v>3428</v>
      </c>
      <c r="BM47" t="s">
        <v>3237</v>
      </c>
      <c r="BN47" t="s">
        <v>3265</v>
      </c>
      <c r="BO47" t="s">
        <v>3295</v>
      </c>
      <c r="BP47" t="s">
        <v>3369</v>
      </c>
      <c r="BQ47" t="s">
        <v>3430</v>
      </c>
      <c r="BR47" t="s">
        <v>3201</v>
      </c>
      <c r="BS47" t="s">
        <v>3203</v>
      </c>
      <c r="BT47" t="s">
        <v>3200</v>
      </c>
      <c r="BU47" t="s">
        <v>3427</v>
      </c>
      <c r="BV47" t="s">
        <v>3067</v>
      </c>
      <c r="BW47" t="s">
        <v>3418</v>
      </c>
      <c r="BX47" t="s">
        <v>3427</v>
      </c>
      <c r="BZ47" t="s">
        <v>3428</v>
      </c>
      <c r="CA47" t="s">
        <v>2942</v>
      </c>
      <c r="CG47" t="s">
        <v>107</v>
      </c>
      <c r="CH47" t="s">
        <v>1560</v>
      </c>
      <c r="CI47" t="s">
        <v>3224</v>
      </c>
      <c r="CJ47" t="s">
        <v>121</v>
      </c>
      <c r="CM47" t="s">
        <v>1569</v>
      </c>
      <c r="CO47" t="s">
        <v>3429</v>
      </c>
      <c r="CR47" t="s">
        <v>104</v>
      </c>
      <c r="CV47" t="s">
        <v>121</v>
      </c>
      <c r="CX47" t="s">
        <v>2943</v>
      </c>
      <c r="DD47" t="s">
        <v>104</v>
      </c>
      <c r="DE47" t="s">
        <v>1568</v>
      </c>
      <c r="DF47" t="s">
        <v>1570</v>
      </c>
      <c r="DJ47" t="s">
        <v>3225</v>
      </c>
      <c r="DM47" t="s">
        <v>2942</v>
      </c>
      <c r="DN47" t="s">
        <v>3241</v>
      </c>
    </row>
    <row r="48" spans="1:118" x14ac:dyDescent="0.2">
      <c r="A48" s="85">
        <v>46</v>
      </c>
      <c r="B48" s="85" t="s">
        <v>3431</v>
      </c>
      <c r="C48" s="85"/>
      <c r="D48" s="85" t="s">
        <v>3432</v>
      </c>
      <c r="E48" s="85" t="s">
        <v>3229</v>
      </c>
      <c r="F48" s="85" t="s">
        <v>3433</v>
      </c>
      <c r="G48" s="85" t="s">
        <v>3434</v>
      </c>
      <c r="H48" s="85" t="s">
        <v>3435</v>
      </c>
      <c r="I48" s="85" t="s">
        <v>3375</v>
      </c>
      <c r="J48" s="85" t="s">
        <v>3200</v>
      </c>
      <c r="K48" s="85" t="s">
        <v>3201</v>
      </c>
      <c r="L48" s="85" t="s">
        <v>3436</v>
      </c>
      <c r="M48" s="85" t="s">
        <v>3203</v>
      </c>
      <c r="N48" s="85" t="s">
        <v>3418</v>
      </c>
      <c r="O48" s="85" t="s">
        <v>3205</v>
      </c>
      <c r="P48" s="85" t="s">
        <v>3206</v>
      </c>
      <c r="Q48" s="85" t="s">
        <v>2942</v>
      </c>
      <c r="R48" s="85"/>
      <c r="S48" s="85" t="s">
        <v>3207</v>
      </c>
      <c r="T48" s="85" t="s">
        <v>3437</v>
      </c>
      <c r="U48" s="85"/>
      <c r="V48" s="85" t="s">
        <v>3209</v>
      </c>
      <c r="W48" s="85" t="s">
        <v>3201</v>
      </c>
      <c r="X48" s="85"/>
      <c r="Y48" s="85" t="s">
        <v>104</v>
      </c>
      <c r="Z48" s="85" t="s">
        <v>3437</v>
      </c>
      <c r="AA48" s="85" t="s">
        <v>2942</v>
      </c>
      <c r="AB48" s="85"/>
      <c r="AC48" s="85"/>
      <c r="AD48" s="85" t="s">
        <v>3437</v>
      </c>
      <c r="AE48" s="85"/>
      <c r="AF48" s="85"/>
      <c r="AG48" s="85" t="s">
        <v>2942</v>
      </c>
      <c r="AH48" s="85" t="s">
        <v>3210</v>
      </c>
      <c r="AI48" s="85" t="s">
        <v>3211</v>
      </c>
      <c r="AJ48" s="85" t="s">
        <v>3207</v>
      </c>
      <c r="AK48" s="85" t="s">
        <v>107</v>
      </c>
      <c r="AL48" s="85" t="s">
        <v>1560</v>
      </c>
      <c r="AM48" s="85" t="s">
        <v>3212</v>
      </c>
      <c r="AN48" s="85" t="s">
        <v>121</v>
      </c>
      <c r="AO48" s="85" t="s">
        <v>3438</v>
      </c>
      <c r="AP48" s="85" t="s">
        <v>3214</v>
      </c>
      <c r="AQ48" s="85" t="s">
        <v>3215</v>
      </c>
      <c r="AR48" s="85" t="s">
        <v>3215</v>
      </c>
      <c r="AS48" s="85" t="s">
        <v>3215</v>
      </c>
      <c r="AT48" s="85" t="s">
        <v>3216</v>
      </c>
      <c r="AU48" s="85" t="s">
        <v>3439</v>
      </c>
      <c r="AV48" s="85" t="s">
        <v>3237</v>
      </c>
      <c r="AW48" s="85" t="s">
        <v>3380</v>
      </c>
      <c r="AX48" s="85"/>
      <c r="AY48" s="85" t="s">
        <v>3219</v>
      </c>
      <c r="AZ48" s="85" t="s">
        <v>122</v>
      </c>
      <c r="BA48" s="85" t="s">
        <v>3437</v>
      </c>
      <c r="BB48" s="85" t="s">
        <v>3200</v>
      </c>
      <c r="BC48" s="85" t="s">
        <v>2942</v>
      </c>
      <c r="BD48" s="85" t="s">
        <v>3207</v>
      </c>
      <c r="BE48" s="85" t="s">
        <v>3437</v>
      </c>
      <c r="BF48" s="85"/>
      <c r="BG48" s="85" t="s">
        <v>104</v>
      </c>
      <c r="BH48" s="85" t="s">
        <v>3220</v>
      </c>
      <c r="BI48" s="85" t="s">
        <v>1568</v>
      </c>
      <c r="BJ48" s="85" t="s">
        <v>3221</v>
      </c>
      <c r="BK48" s="85" t="s">
        <v>2942</v>
      </c>
      <c r="BL48" s="85" t="s">
        <v>3437</v>
      </c>
      <c r="BM48" s="85" t="s">
        <v>3237</v>
      </c>
      <c r="BN48" s="85" t="s">
        <v>3439</v>
      </c>
      <c r="BO48" s="85" t="s">
        <v>3440</v>
      </c>
      <c r="BP48" s="85" t="s">
        <v>3441</v>
      </c>
      <c r="BQ48" s="85" t="s">
        <v>3380</v>
      </c>
      <c r="BR48" s="85" t="s">
        <v>3201</v>
      </c>
      <c r="BS48" s="85" t="s">
        <v>3203</v>
      </c>
      <c r="BT48" s="85" t="s">
        <v>3200</v>
      </c>
      <c r="BU48" s="85" t="s">
        <v>3436</v>
      </c>
      <c r="BV48" s="85" t="s">
        <v>3067</v>
      </c>
      <c r="BW48" s="85" t="s">
        <v>3418</v>
      </c>
      <c r="BX48" s="85" t="s">
        <v>3436</v>
      </c>
      <c r="BY48" s="85"/>
      <c r="BZ48" s="85" t="s">
        <v>3437</v>
      </c>
      <c r="CA48" s="85" t="s">
        <v>2942</v>
      </c>
      <c r="CB48" s="85"/>
      <c r="CC48" s="85"/>
      <c r="CD48" s="85"/>
      <c r="CE48" s="85"/>
      <c r="CF48" s="85"/>
      <c r="CG48" s="85" t="s">
        <v>107</v>
      </c>
      <c r="CH48" s="85" t="s">
        <v>1560</v>
      </c>
      <c r="CI48" s="85" t="s">
        <v>3224</v>
      </c>
      <c r="CJ48" s="85" t="s">
        <v>121</v>
      </c>
      <c r="CK48" s="85"/>
      <c r="CL48" s="85"/>
      <c r="CM48" s="85" t="s">
        <v>1569</v>
      </c>
      <c r="CN48" s="85"/>
      <c r="CO48" s="85" t="s">
        <v>3438</v>
      </c>
      <c r="CP48" s="85"/>
      <c r="CQ48" s="85"/>
      <c r="CR48" s="85" t="s">
        <v>104</v>
      </c>
      <c r="CS48" s="85"/>
      <c r="CT48" s="85"/>
      <c r="CU48" s="85"/>
      <c r="CV48" s="85" t="s">
        <v>121</v>
      </c>
      <c r="CW48" s="85"/>
      <c r="CX48" s="85" t="s">
        <v>2943</v>
      </c>
      <c r="CY48" s="85"/>
      <c r="CZ48" s="85"/>
      <c r="DA48" s="85"/>
      <c r="DB48" s="85"/>
      <c r="DC48" s="85"/>
      <c r="DD48" s="85" t="s">
        <v>104</v>
      </c>
      <c r="DE48" s="85" t="s">
        <v>1568</v>
      </c>
      <c r="DF48" s="85" t="s">
        <v>1570</v>
      </c>
      <c r="DG48" s="85"/>
      <c r="DH48" s="85"/>
      <c r="DI48" s="85"/>
      <c r="DJ48" s="85" t="s">
        <v>3225</v>
      </c>
      <c r="DK48" s="85"/>
      <c r="DL48" s="85"/>
      <c r="DM48" s="85" t="s">
        <v>2942</v>
      </c>
      <c r="DN48" s="85" t="s">
        <v>3255</v>
      </c>
    </row>
    <row r="49" spans="1:118" x14ac:dyDescent="0.2">
      <c r="A49">
        <v>47</v>
      </c>
      <c r="B49" t="s">
        <v>3442</v>
      </c>
      <c r="D49" t="s">
        <v>3443</v>
      </c>
      <c r="E49" t="s">
        <v>3229</v>
      </c>
      <c r="F49" t="s">
        <v>3444</v>
      </c>
      <c r="G49" t="s">
        <v>3197</v>
      </c>
      <c r="H49" t="s">
        <v>3302</v>
      </c>
      <c r="I49" t="s">
        <v>3261</v>
      </c>
      <c r="J49" t="s">
        <v>3200</v>
      </c>
      <c r="K49" t="s">
        <v>3201</v>
      </c>
      <c r="L49" t="s">
        <v>3445</v>
      </c>
      <c r="M49" t="s">
        <v>3203</v>
      </c>
      <c r="N49" t="s">
        <v>3418</v>
      </c>
      <c r="O49" t="s">
        <v>3205</v>
      </c>
      <c r="P49" t="s">
        <v>3206</v>
      </c>
      <c r="Q49" t="s">
        <v>2942</v>
      </c>
      <c r="S49" t="s">
        <v>3207</v>
      </c>
      <c r="T49" t="s">
        <v>3446</v>
      </c>
      <c r="V49" t="s">
        <v>3209</v>
      </c>
      <c r="W49" t="s">
        <v>3201</v>
      </c>
      <c r="Y49" t="s">
        <v>104</v>
      </c>
      <c r="Z49" t="s">
        <v>3446</v>
      </c>
      <c r="AA49" t="s">
        <v>2942</v>
      </c>
      <c r="AD49" t="s">
        <v>3446</v>
      </c>
      <c r="AG49" t="s">
        <v>2942</v>
      </c>
      <c r="AH49" t="s">
        <v>3210</v>
      </c>
      <c r="AI49" t="s">
        <v>3211</v>
      </c>
      <c r="AJ49" t="s">
        <v>3207</v>
      </c>
      <c r="AK49" t="s">
        <v>107</v>
      </c>
      <c r="AL49" t="s">
        <v>1560</v>
      </c>
      <c r="AM49" t="s">
        <v>3212</v>
      </c>
      <c r="AN49" t="s">
        <v>121</v>
      </c>
      <c r="AO49" t="s">
        <v>3447</v>
      </c>
      <c r="AP49" t="s">
        <v>3214</v>
      </c>
      <c r="AQ49" t="s">
        <v>3215</v>
      </c>
      <c r="AR49" t="s">
        <v>3215</v>
      </c>
      <c r="AS49" t="s">
        <v>3215</v>
      </c>
      <c r="AT49" t="s">
        <v>3216</v>
      </c>
      <c r="AU49" t="s">
        <v>3448</v>
      </c>
      <c r="AV49" t="s">
        <v>3237</v>
      </c>
      <c r="AW49" t="s">
        <v>3266</v>
      </c>
      <c r="AY49" t="s">
        <v>3219</v>
      </c>
      <c r="AZ49" t="s">
        <v>122</v>
      </c>
      <c r="BA49" t="s">
        <v>3446</v>
      </c>
      <c r="BB49" t="s">
        <v>3200</v>
      </c>
      <c r="BC49" t="s">
        <v>2942</v>
      </c>
      <c r="BD49" t="s">
        <v>3207</v>
      </c>
      <c r="BE49" t="s">
        <v>3446</v>
      </c>
      <c r="BG49" t="s">
        <v>104</v>
      </c>
      <c r="BH49" t="s">
        <v>3220</v>
      </c>
      <c r="BI49" t="s">
        <v>1568</v>
      </c>
      <c r="BJ49" t="s">
        <v>3221</v>
      </c>
      <c r="BK49" t="s">
        <v>2942</v>
      </c>
      <c r="BL49" t="s">
        <v>3446</v>
      </c>
      <c r="BM49" t="s">
        <v>3237</v>
      </c>
      <c r="BN49" t="s">
        <v>3448</v>
      </c>
      <c r="BO49" t="s">
        <v>3222</v>
      </c>
      <c r="BP49" t="s">
        <v>3307</v>
      </c>
      <c r="BQ49" t="s">
        <v>3238</v>
      </c>
      <c r="BR49" t="s">
        <v>3201</v>
      </c>
      <c r="BS49" t="s">
        <v>3203</v>
      </c>
      <c r="BT49" t="s">
        <v>3200</v>
      </c>
      <c r="BU49" t="s">
        <v>3445</v>
      </c>
      <c r="BV49" t="s">
        <v>3067</v>
      </c>
      <c r="BW49" t="s">
        <v>3418</v>
      </c>
      <c r="BX49" t="s">
        <v>3445</v>
      </c>
      <c r="BZ49" t="s">
        <v>3446</v>
      </c>
      <c r="CA49" t="s">
        <v>2942</v>
      </c>
      <c r="CG49" t="s">
        <v>107</v>
      </c>
      <c r="CH49" t="s">
        <v>1560</v>
      </c>
      <c r="CI49" t="s">
        <v>3224</v>
      </c>
      <c r="CJ49" t="s">
        <v>121</v>
      </c>
      <c r="CM49" t="s">
        <v>1569</v>
      </c>
      <c r="CO49" t="s">
        <v>3447</v>
      </c>
      <c r="CR49" t="s">
        <v>104</v>
      </c>
      <c r="CV49" t="s">
        <v>121</v>
      </c>
      <c r="CX49" t="s">
        <v>2943</v>
      </c>
      <c r="DD49" t="s">
        <v>104</v>
      </c>
      <c r="DE49" t="s">
        <v>1568</v>
      </c>
      <c r="DF49" t="s">
        <v>1570</v>
      </c>
      <c r="DJ49" t="s">
        <v>3225</v>
      </c>
      <c r="DM49" t="s">
        <v>2942</v>
      </c>
      <c r="DN49" t="s">
        <v>3269</v>
      </c>
    </row>
    <row r="50" spans="1:118" x14ac:dyDescent="0.2">
      <c r="A50" s="85">
        <v>48</v>
      </c>
      <c r="B50" s="85" t="s">
        <v>3449</v>
      </c>
      <c r="C50" s="85"/>
      <c r="D50" s="85" t="s">
        <v>3450</v>
      </c>
      <c r="E50" s="85" t="s">
        <v>3229</v>
      </c>
      <c r="F50" s="85" t="s">
        <v>3272</v>
      </c>
      <c r="G50" s="85" t="s">
        <v>3273</v>
      </c>
      <c r="H50" s="85" t="s">
        <v>3274</v>
      </c>
      <c r="I50" s="85" t="s">
        <v>3275</v>
      </c>
      <c r="J50" s="85" t="s">
        <v>3200</v>
      </c>
      <c r="K50" s="85" t="s">
        <v>3201</v>
      </c>
      <c r="L50" s="85" t="s">
        <v>3451</v>
      </c>
      <c r="M50" s="85" t="s">
        <v>3203</v>
      </c>
      <c r="N50" s="85" t="s">
        <v>3418</v>
      </c>
      <c r="O50" s="85" t="s">
        <v>3205</v>
      </c>
      <c r="P50" s="85" t="s">
        <v>3206</v>
      </c>
      <c r="Q50" s="85" t="s">
        <v>2942</v>
      </c>
      <c r="R50" s="85"/>
      <c r="S50" s="85" t="s">
        <v>3207</v>
      </c>
      <c r="T50" s="85" t="s">
        <v>3452</v>
      </c>
      <c r="U50" s="85"/>
      <c r="V50" s="85" t="s">
        <v>3209</v>
      </c>
      <c r="W50" s="85" t="s">
        <v>3201</v>
      </c>
      <c r="X50" s="85"/>
      <c r="Y50" s="85" t="s">
        <v>104</v>
      </c>
      <c r="Z50" s="85" t="s">
        <v>3452</v>
      </c>
      <c r="AA50" s="85" t="s">
        <v>2942</v>
      </c>
      <c r="AB50" s="85"/>
      <c r="AC50" s="85"/>
      <c r="AD50" s="85" t="s">
        <v>3452</v>
      </c>
      <c r="AE50" s="85"/>
      <c r="AF50" s="85"/>
      <c r="AG50" s="85" t="s">
        <v>2942</v>
      </c>
      <c r="AH50" s="85" t="s">
        <v>3210</v>
      </c>
      <c r="AI50" s="85" t="s">
        <v>3211</v>
      </c>
      <c r="AJ50" s="85" t="s">
        <v>3207</v>
      </c>
      <c r="AK50" s="85" t="s">
        <v>107</v>
      </c>
      <c r="AL50" s="85" t="s">
        <v>1560</v>
      </c>
      <c r="AM50" s="85" t="s">
        <v>3212</v>
      </c>
      <c r="AN50" s="85" t="s">
        <v>121</v>
      </c>
      <c r="AO50" s="85" t="s">
        <v>3453</v>
      </c>
      <c r="AP50" s="85" t="s">
        <v>3214</v>
      </c>
      <c r="AQ50" s="85" t="s">
        <v>3215</v>
      </c>
      <c r="AR50" s="85" t="s">
        <v>3215</v>
      </c>
      <c r="AS50" s="85" t="s">
        <v>3215</v>
      </c>
      <c r="AT50" s="85" t="s">
        <v>3216</v>
      </c>
      <c r="AU50" s="85" t="s">
        <v>3279</v>
      </c>
      <c r="AV50" s="85" t="s">
        <v>3237</v>
      </c>
      <c r="AW50" s="85" t="s">
        <v>3280</v>
      </c>
      <c r="AX50" s="85"/>
      <c r="AY50" s="85" t="s">
        <v>3219</v>
      </c>
      <c r="AZ50" s="85" t="s">
        <v>122</v>
      </c>
      <c r="BA50" s="85" t="s">
        <v>3452</v>
      </c>
      <c r="BB50" s="85" t="s">
        <v>3200</v>
      </c>
      <c r="BC50" s="85" t="s">
        <v>2942</v>
      </c>
      <c r="BD50" s="85" t="s">
        <v>3207</v>
      </c>
      <c r="BE50" s="85" t="s">
        <v>3452</v>
      </c>
      <c r="BF50" s="85"/>
      <c r="BG50" s="85" t="s">
        <v>104</v>
      </c>
      <c r="BH50" s="85" t="s">
        <v>3220</v>
      </c>
      <c r="BI50" s="85" t="s">
        <v>1568</v>
      </c>
      <c r="BJ50" s="85" t="s">
        <v>3221</v>
      </c>
      <c r="BK50" s="85" t="s">
        <v>2942</v>
      </c>
      <c r="BL50" s="85" t="s">
        <v>3452</v>
      </c>
      <c r="BM50" s="85" t="s">
        <v>3237</v>
      </c>
      <c r="BN50" s="85" t="s">
        <v>3279</v>
      </c>
      <c r="BO50" s="85" t="s">
        <v>3281</v>
      </c>
      <c r="BP50" s="85" t="s">
        <v>3282</v>
      </c>
      <c r="BQ50" s="85" t="s">
        <v>3280</v>
      </c>
      <c r="BR50" s="85" t="s">
        <v>3201</v>
      </c>
      <c r="BS50" s="85" t="s">
        <v>3203</v>
      </c>
      <c r="BT50" s="85" t="s">
        <v>3200</v>
      </c>
      <c r="BU50" s="85" t="s">
        <v>3451</v>
      </c>
      <c r="BV50" s="85" t="s">
        <v>3067</v>
      </c>
      <c r="BW50" s="85" t="s">
        <v>3418</v>
      </c>
      <c r="BX50" s="85" t="s">
        <v>3451</v>
      </c>
      <c r="BY50" s="85"/>
      <c r="BZ50" s="85" t="s">
        <v>3452</v>
      </c>
      <c r="CA50" s="85" t="s">
        <v>2942</v>
      </c>
      <c r="CB50" s="85"/>
      <c r="CC50" s="85"/>
      <c r="CD50" s="85"/>
      <c r="CE50" s="85"/>
      <c r="CF50" s="85"/>
      <c r="CG50" s="85" t="s">
        <v>107</v>
      </c>
      <c r="CH50" s="85" t="s">
        <v>1560</v>
      </c>
      <c r="CI50" s="85" t="s">
        <v>3224</v>
      </c>
      <c r="CJ50" s="85" t="s">
        <v>121</v>
      </c>
      <c r="CK50" s="85"/>
      <c r="CL50" s="85"/>
      <c r="CM50" s="85" t="s">
        <v>1569</v>
      </c>
      <c r="CN50" s="85"/>
      <c r="CO50" s="85" t="s">
        <v>3453</v>
      </c>
      <c r="CP50" s="85"/>
      <c r="CQ50" s="85"/>
      <c r="CR50" s="85" t="s">
        <v>104</v>
      </c>
      <c r="CS50" s="85"/>
      <c r="CT50" s="85"/>
      <c r="CU50" s="85"/>
      <c r="CV50" s="85" t="s">
        <v>121</v>
      </c>
      <c r="CW50" s="85"/>
      <c r="CX50" s="85" t="s">
        <v>2943</v>
      </c>
      <c r="CY50" s="85"/>
      <c r="CZ50" s="85"/>
      <c r="DA50" s="85"/>
      <c r="DB50" s="85"/>
      <c r="DC50" s="85"/>
      <c r="DD50" s="85" t="s">
        <v>104</v>
      </c>
      <c r="DE50" s="85" t="s">
        <v>1568</v>
      </c>
      <c r="DF50" s="85" t="s">
        <v>1570</v>
      </c>
      <c r="DG50" s="85"/>
      <c r="DH50" s="85"/>
      <c r="DI50" s="85"/>
      <c r="DJ50" s="85" t="s">
        <v>3225</v>
      </c>
      <c r="DK50" s="85"/>
      <c r="DL50" s="85"/>
      <c r="DM50" s="85" t="s">
        <v>2942</v>
      </c>
      <c r="DN50" s="85" t="s">
        <v>3283</v>
      </c>
    </row>
    <row r="51" spans="1:118" x14ac:dyDescent="0.2">
      <c r="A51">
        <v>49</v>
      </c>
      <c r="B51" t="s">
        <v>3454</v>
      </c>
      <c r="D51" t="s">
        <v>3455</v>
      </c>
      <c r="E51" t="s">
        <v>3456</v>
      </c>
      <c r="F51" t="s">
        <v>3402</v>
      </c>
      <c r="G51" t="s">
        <v>3403</v>
      </c>
      <c r="H51" t="s">
        <v>3404</v>
      </c>
      <c r="I51" t="s">
        <v>3290</v>
      </c>
      <c r="J51" t="s">
        <v>3200</v>
      </c>
      <c r="K51" t="s">
        <v>3201</v>
      </c>
      <c r="L51" t="s">
        <v>3457</v>
      </c>
      <c r="M51" t="s">
        <v>3203</v>
      </c>
      <c r="N51" t="s">
        <v>3418</v>
      </c>
      <c r="O51" t="s">
        <v>3205</v>
      </c>
      <c r="P51" t="s">
        <v>3206</v>
      </c>
      <c r="Q51" t="s">
        <v>2942</v>
      </c>
      <c r="S51" t="s">
        <v>3207</v>
      </c>
      <c r="T51" t="s">
        <v>3458</v>
      </c>
      <c r="V51" t="s">
        <v>3209</v>
      </c>
      <c r="W51" t="s">
        <v>3201</v>
      </c>
      <c r="Y51" t="s">
        <v>104</v>
      </c>
      <c r="Z51" t="s">
        <v>3458</v>
      </c>
      <c r="AA51" t="s">
        <v>2942</v>
      </c>
      <c r="AD51" t="s">
        <v>3458</v>
      </c>
      <c r="AG51" t="s">
        <v>2942</v>
      </c>
      <c r="AH51" t="s">
        <v>3210</v>
      </c>
      <c r="AI51" t="s">
        <v>3211</v>
      </c>
      <c r="AJ51" t="s">
        <v>3207</v>
      </c>
      <c r="AK51" t="s">
        <v>107</v>
      </c>
      <c r="AL51" t="s">
        <v>1560</v>
      </c>
      <c r="AM51" t="s">
        <v>3212</v>
      </c>
      <c r="AN51" t="s">
        <v>121</v>
      </c>
      <c r="AO51" t="s">
        <v>3459</v>
      </c>
      <c r="AP51" t="s">
        <v>3214</v>
      </c>
      <c r="AQ51" t="s">
        <v>3215</v>
      </c>
      <c r="AR51" t="s">
        <v>3215</v>
      </c>
      <c r="AS51" t="s">
        <v>3215</v>
      </c>
      <c r="AT51" t="s">
        <v>3216</v>
      </c>
      <c r="AU51" t="s">
        <v>3408</v>
      </c>
      <c r="AV51" t="s">
        <v>3456</v>
      </c>
      <c r="AW51" t="s">
        <v>3295</v>
      </c>
      <c r="AY51" t="s">
        <v>3219</v>
      </c>
      <c r="AZ51" t="s">
        <v>122</v>
      </c>
      <c r="BA51" t="s">
        <v>3458</v>
      </c>
      <c r="BB51" t="s">
        <v>3200</v>
      </c>
      <c r="BC51" t="s">
        <v>2942</v>
      </c>
      <c r="BD51" t="s">
        <v>3207</v>
      </c>
      <c r="BE51" t="s">
        <v>3458</v>
      </c>
      <c r="BG51" t="s">
        <v>104</v>
      </c>
      <c r="BH51" t="s">
        <v>3220</v>
      </c>
      <c r="BI51" t="s">
        <v>1568</v>
      </c>
      <c r="BJ51" t="s">
        <v>3221</v>
      </c>
      <c r="BK51" t="s">
        <v>2942</v>
      </c>
      <c r="BL51" t="s">
        <v>3458</v>
      </c>
      <c r="BM51" t="s">
        <v>3456</v>
      </c>
      <c r="BN51" t="s">
        <v>3408</v>
      </c>
      <c r="BO51" t="s">
        <v>3409</v>
      </c>
      <c r="BP51" t="s">
        <v>3410</v>
      </c>
      <c r="BQ51" t="s">
        <v>3295</v>
      </c>
      <c r="BR51" t="s">
        <v>3201</v>
      </c>
      <c r="BS51" t="s">
        <v>3203</v>
      </c>
      <c r="BT51" t="s">
        <v>3200</v>
      </c>
      <c r="BU51" t="s">
        <v>3457</v>
      </c>
      <c r="BV51" t="s">
        <v>3067</v>
      </c>
      <c r="BW51" t="s">
        <v>3418</v>
      </c>
      <c r="BX51" t="s">
        <v>3457</v>
      </c>
      <c r="BZ51" t="s">
        <v>3458</v>
      </c>
      <c r="CA51" t="s">
        <v>2942</v>
      </c>
      <c r="CG51" t="s">
        <v>107</v>
      </c>
      <c r="CH51" t="s">
        <v>1560</v>
      </c>
      <c r="CI51" t="s">
        <v>3224</v>
      </c>
      <c r="CJ51" t="s">
        <v>121</v>
      </c>
      <c r="CM51" t="s">
        <v>1569</v>
      </c>
      <c r="CO51" t="s">
        <v>3459</v>
      </c>
      <c r="CR51" t="s">
        <v>104</v>
      </c>
      <c r="CV51" t="s">
        <v>121</v>
      </c>
      <c r="CX51" t="s">
        <v>2943</v>
      </c>
      <c r="DD51" t="s">
        <v>104</v>
      </c>
      <c r="DE51" t="s">
        <v>1568</v>
      </c>
      <c r="DF51" t="s">
        <v>1570</v>
      </c>
      <c r="DJ51" t="s">
        <v>3225</v>
      </c>
      <c r="DM51" t="s">
        <v>2942</v>
      </c>
      <c r="DN51" t="s">
        <v>3298</v>
      </c>
    </row>
    <row r="52" spans="1:118" x14ac:dyDescent="0.2">
      <c r="A52" s="85">
        <v>50</v>
      </c>
      <c r="B52" s="85" t="s">
        <v>3460</v>
      </c>
      <c r="C52" s="85"/>
      <c r="D52" s="85" t="s">
        <v>3461</v>
      </c>
      <c r="E52" s="85" t="s">
        <v>3462</v>
      </c>
      <c r="F52" s="85" t="s">
        <v>3354</v>
      </c>
      <c r="G52" s="85" t="s">
        <v>3310</v>
      </c>
      <c r="H52" s="85" t="s">
        <v>3463</v>
      </c>
      <c r="I52" s="85" t="s">
        <v>3416</v>
      </c>
      <c r="J52" s="85" t="s">
        <v>3200</v>
      </c>
      <c r="K52" s="85" t="s">
        <v>3201</v>
      </c>
      <c r="L52" s="85" t="s">
        <v>3464</v>
      </c>
      <c r="M52" s="85" t="s">
        <v>3203</v>
      </c>
      <c r="N52" s="85" t="s">
        <v>3465</v>
      </c>
      <c r="O52" s="85" t="s">
        <v>3205</v>
      </c>
      <c r="P52" s="85" t="s">
        <v>3206</v>
      </c>
      <c r="Q52" s="85" t="s">
        <v>2942</v>
      </c>
      <c r="R52" s="85"/>
      <c r="S52" s="85" t="s">
        <v>3207</v>
      </c>
      <c r="T52" s="85" t="s">
        <v>3466</v>
      </c>
      <c r="U52" s="85"/>
      <c r="V52" s="85" t="s">
        <v>3209</v>
      </c>
      <c r="W52" s="85" t="s">
        <v>3201</v>
      </c>
      <c r="X52" s="85"/>
      <c r="Y52" s="85" t="s">
        <v>104</v>
      </c>
      <c r="Z52" s="85" t="s">
        <v>3466</v>
      </c>
      <c r="AA52" s="85" t="s">
        <v>2942</v>
      </c>
      <c r="AB52" s="85"/>
      <c r="AC52" s="85"/>
      <c r="AD52" s="85" t="s">
        <v>3466</v>
      </c>
      <c r="AE52" s="85"/>
      <c r="AF52" s="85"/>
      <c r="AG52" s="85" t="s">
        <v>2942</v>
      </c>
      <c r="AH52" s="85" t="s">
        <v>3210</v>
      </c>
      <c r="AI52" s="85" t="s">
        <v>3211</v>
      </c>
      <c r="AJ52" s="85" t="s">
        <v>3207</v>
      </c>
      <c r="AK52" s="85" t="s">
        <v>107</v>
      </c>
      <c r="AL52" s="85" t="s">
        <v>1560</v>
      </c>
      <c r="AM52" s="85" t="s">
        <v>3212</v>
      </c>
      <c r="AN52" s="85" t="s">
        <v>121</v>
      </c>
      <c r="AO52" s="85" t="s">
        <v>3467</v>
      </c>
      <c r="AP52" s="85" t="s">
        <v>3214</v>
      </c>
      <c r="AQ52" s="85" t="s">
        <v>3215</v>
      </c>
      <c r="AR52" s="85" t="s">
        <v>3215</v>
      </c>
      <c r="AS52" s="85" t="s">
        <v>3215</v>
      </c>
      <c r="AT52" s="85" t="s">
        <v>3216</v>
      </c>
      <c r="AU52" s="85" t="s">
        <v>3360</v>
      </c>
      <c r="AV52" s="85" t="s">
        <v>3462</v>
      </c>
      <c r="AW52" s="85" t="s">
        <v>3218</v>
      </c>
      <c r="AX52" s="85"/>
      <c r="AY52" s="85" t="s">
        <v>3219</v>
      </c>
      <c r="AZ52" s="85" t="s">
        <v>122</v>
      </c>
      <c r="BA52" s="85" t="s">
        <v>3466</v>
      </c>
      <c r="BB52" s="85" t="s">
        <v>3200</v>
      </c>
      <c r="BC52" s="85" t="s">
        <v>2942</v>
      </c>
      <c r="BD52" s="85" t="s">
        <v>3207</v>
      </c>
      <c r="BE52" s="85" t="s">
        <v>3466</v>
      </c>
      <c r="BF52" s="85"/>
      <c r="BG52" s="85" t="s">
        <v>104</v>
      </c>
      <c r="BH52" s="85" t="s">
        <v>3220</v>
      </c>
      <c r="BI52" s="85" t="s">
        <v>1568</v>
      </c>
      <c r="BJ52" s="85" t="s">
        <v>3221</v>
      </c>
      <c r="BK52" s="85" t="s">
        <v>2942</v>
      </c>
      <c r="BL52" s="85" t="s">
        <v>3466</v>
      </c>
      <c r="BM52" s="85" t="s">
        <v>3462</v>
      </c>
      <c r="BN52" s="85" t="s">
        <v>3360</v>
      </c>
      <c r="BO52" s="85" t="s">
        <v>3315</v>
      </c>
      <c r="BP52" s="85" t="s">
        <v>3468</v>
      </c>
      <c r="BQ52" s="85" t="s">
        <v>3423</v>
      </c>
      <c r="BR52" s="85" t="s">
        <v>3201</v>
      </c>
      <c r="BS52" s="85" t="s">
        <v>3203</v>
      </c>
      <c r="BT52" s="85" t="s">
        <v>3200</v>
      </c>
      <c r="BU52" s="85" t="s">
        <v>3464</v>
      </c>
      <c r="BV52" s="85" t="s">
        <v>3067</v>
      </c>
      <c r="BW52" s="85" t="s">
        <v>3465</v>
      </c>
      <c r="BX52" s="85" t="s">
        <v>3464</v>
      </c>
      <c r="BY52" s="85"/>
      <c r="BZ52" s="85" t="s">
        <v>3466</v>
      </c>
      <c r="CA52" s="85" t="s">
        <v>2942</v>
      </c>
      <c r="CB52" s="85"/>
      <c r="CC52" s="85"/>
      <c r="CD52" s="85"/>
      <c r="CE52" s="85"/>
      <c r="CF52" s="85"/>
      <c r="CG52" s="85" t="s">
        <v>107</v>
      </c>
      <c r="CH52" s="85" t="s">
        <v>1560</v>
      </c>
      <c r="CI52" s="85" t="s">
        <v>3224</v>
      </c>
      <c r="CJ52" s="85" t="s">
        <v>121</v>
      </c>
      <c r="CK52" s="85"/>
      <c r="CL52" s="85"/>
      <c r="CM52" s="85" t="s">
        <v>1569</v>
      </c>
      <c r="CN52" s="85"/>
      <c r="CO52" s="85" t="s">
        <v>3467</v>
      </c>
      <c r="CP52" s="85"/>
      <c r="CQ52" s="85"/>
      <c r="CR52" s="85" t="s">
        <v>104</v>
      </c>
      <c r="CS52" s="85"/>
      <c r="CT52" s="85"/>
      <c r="CU52" s="85"/>
      <c r="CV52" s="85" t="s">
        <v>121</v>
      </c>
      <c r="CW52" s="85"/>
      <c r="CX52" s="85" t="s">
        <v>2943</v>
      </c>
      <c r="CY52" s="85"/>
      <c r="CZ52" s="85"/>
      <c r="DA52" s="85"/>
      <c r="DB52" s="85"/>
      <c r="DC52" s="85"/>
      <c r="DD52" s="85" t="s">
        <v>104</v>
      </c>
      <c r="DE52" s="85" t="s">
        <v>1568</v>
      </c>
      <c r="DF52" s="85" t="s">
        <v>1570</v>
      </c>
      <c r="DG52" s="85"/>
      <c r="DH52" s="85"/>
      <c r="DI52" s="85"/>
      <c r="DJ52" s="85" t="s">
        <v>3225</v>
      </c>
      <c r="DK52" s="85"/>
      <c r="DL52" s="85"/>
      <c r="DM52" s="85" t="s">
        <v>2942</v>
      </c>
      <c r="DN52" s="85" t="s">
        <v>3226</v>
      </c>
    </row>
    <row r="53" spans="1:118" x14ac:dyDescent="0.2">
      <c r="A53">
        <v>51</v>
      </c>
      <c r="B53" t="s">
        <v>3469</v>
      </c>
      <c r="D53" t="s">
        <v>3470</v>
      </c>
      <c r="E53" t="s">
        <v>3229</v>
      </c>
      <c r="F53" t="s">
        <v>3258</v>
      </c>
      <c r="G53" t="s">
        <v>3290</v>
      </c>
      <c r="H53" t="s">
        <v>3364</v>
      </c>
      <c r="I53" t="s">
        <v>3471</v>
      </c>
      <c r="J53" t="s">
        <v>3200</v>
      </c>
      <c r="K53" t="s">
        <v>3201</v>
      </c>
      <c r="L53" t="s">
        <v>3472</v>
      </c>
      <c r="M53" t="s">
        <v>3203</v>
      </c>
      <c r="N53" t="s">
        <v>3465</v>
      </c>
      <c r="O53" t="s">
        <v>3205</v>
      </c>
      <c r="P53" t="s">
        <v>3206</v>
      </c>
      <c r="Q53" t="s">
        <v>2942</v>
      </c>
      <c r="S53" t="s">
        <v>3207</v>
      </c>
      <c r="T53" t="s">
        <v>3473</v>
      </c>
      <c r="V53" t="s">
        <v>3209</v>
      </c>
      <c r="W53" t="s">
        <v>3201</v>
      </c>
      <c r="Y53" t="s">
        <v>104</v>
      </c>
      <c r="Z53" t="s">
        <v>3473</v>
      </c>
      <c r="AA53" t="s">
        <v>2942</v>
      </c>
      <c r="AD53" t="s">
        <v>3473</v>
      </c>
      <c r="AG53" t="s">
        <v>2942</v>
      </c>
      <c r="AH53" t="s">
        <v>3210</v>
      </c>
      <c r="AI53" t="s">
        <v>3211</v>
      </c>
      <c r="AJ53" t="s">
        <v>3207</v>
      </c>
      <c r="AK53" t="s">
        <v>107</v>
      </c>
      <c r="AL53" t="s">
        <v>1560</v>
      </c>
      <c r="AM53" t="s">
        <v>3212</v>
      </c>
      <c r="AN53" t="s">
        <v>121</v>
      </c>
      <c r="AO53" t="s">
        <v>3474</v>
      </c>
      <c r="AP53" t="s">
        <v>3214</v>
      </c>
      <c r="AQ53" t="s">
        <v>3215</v>
      </c>
      <c r="AR53" t="s">
        <v>3215</v>
      </c>
      <c r="AS53" t="s">
        <v>3215</v>
      </c>
      <c r="AT53" t="s">
        <v>3216</v>
      </c>
      <c r="AU53" t="s">
        <v>3265</v>
      </c>
      <c r="AV53" t="s">
        <v>3237</v>
      </c>
      <c r="AW53" t="s">
        <v>3475</v>
      </c>
      <c r="AY53" t="s">
        <v>3219</v>
      </c>
      <c r="AZ53" t="s">
        <v>122</v>
      </c>
      <c r="BA53" t="s">
        <v>3473</v>
      </c>
      <c r="BB53" t="s">
        <v>3200</v>
      </c>
      <c r="BC53" t="s">
        <v>2942</v>
      </c>
      <c r="BD53" t="s">
        <v>3207</v>
      </c>
      <c r="BE53" t="s">
        <v>3473</v>
      </c>
      <c r="BG53" t="s">
        <v>104</v>
      </c>
      <c r="BH53" t="s">
        <v>3220</v>
      </c>
      <c r="BI53" t="s">
        <v>1568</v>
      </c>
      <c r="BJ53" t="s">
        <v>3221</v>
      </c>
      <c r="BK53" t="s">
        <v>2942</v>
      </c>
      <c r="BL53" t="s">
        <v>3473</v>
      </c>
      <c r="BM53" t="s">
        <v>3237</v>
      </c>
      <c r="BN53" t="s">
        <v>3265</v>
      </c>
      <c r="BO53" t="s">
        <v>3295</v>
      </c>
      <c r="BP53" t="s">
        <v>3369</v>
      </c>
      <c r="BQ53" t="s">
        <v>3476</v>
      </c>
      <c r="BR53" t="s">
        <v>3201</v>
      </c>
      <c r="BS53" t="s">
        <v>3203</v>
      </c>
      <c r="BT53" t="s">
        <v>3200</v>
      </c>
      <c r="BU53" t="s">
        <v>3472</v>
      </c>
      <c r="BV53" t="s">
        <v>3067</v>
      </c>
      <c r="BW53" t="s">
        <v>3465</v>
      </c>
      <c r="BX53" t="s">
        <v>3472</v>
      </c>
      <c r="BZ53" t="s">
        <v>3473</v>
      </c>
      <c r="CA53" t="s">
        <v>2942</v>
      </c>
      <c r="CG53" t="s">
        <v>107</v>
      </c>
      <c r="CH53" t="s">
        <v>1560</v>
      </c>
      <c r="CI53" t="s">
        <v>3224</v>
      </c>
      <c r="CJ53" t="s">
        <v>121</v>
      </c>
      <c r="CM53" t="s">
        <v>1569</v>
      </c>
      <c r="CO53" t="s">
        <v>3474</v>
      </c>
      <c r="CR53" t="s">
        <v>104</v>
      </c>
      <c r="CV53" t="s">
        <v>121</v>
      </c>
      <c r="CX53" t="s">
        <v>2943</v>
      </c>
      <c r="DD53" t="s">
        <v>104</v>
      </c>
      <c r="DE53" t="s">
        <v>1568</v>
      </c>
      <c r="DF53" t="s">
        <v>1570</v>
      </c>
      <c r="DJ53" t="s">
        <v>3225</v>
      </c>
      <c r="DM53" t="s">
        <v>2942</v>
      </c>
      <c r="DN53" t="s">
        <v>3241</v>
      </c>
    </row>
    <row r="54" spans="1:118" x14ac:dyDescent="0.2">
      <c r="A54" s="85">
        <v>52</v>
      </c>
      <c r="B54" s="85" t="s">
        <v>3477</v>
      </c>
      <c r="C54" s="85"/>
      <c r="D54" s="85" t="s">
        <v>3478</v>
      </c>
      <c r="E54" s="85" t="s">
        <v>3229</v>
      </c>
      <c r="F54" s="85" t="s">
        <v>3479</v>
      </c>
      <c r="G54" s="85" t="s">
        <v>3402</v>
      </c>
      <c r="H54" s="85" t="s">
        <v>3480</v>
      </c>
      <c r="I54" s="85" t="s">
        <v>3481</v>
      </c>
      <c r="J54" s="85" t="s">
        <v>3200</v>
      </c>
      <c r="K54" s="85" t="s">
        <v>3201</v>
      </c>
      <c r="L54" s="85" t="s">
        <v>3482</v>
      </c>
      <c r="M54" s="85" t="s">
        <v>3203</v>
      </c>
      <c r="N54" s="85" t="s">
        <v>3465</v>
      </c>
      <c r="O54" s="85" t="s">
        <v>3205</v>
      </c>
      <c r="P54" s="85" t="s">
        <v>3206</v>
      </c>
      <c r="Q54" s="85" t="s">
        <v>2942</v>
      </c>
      <c r="R54" s="85"/>
      <c r="S54" s="85" t="s">
        <v>3207</v>
      </c>
      <c r="T54" s="85" t="s">
        <v>3483</v>
      </c>
      <c r="U54" s="85"/>
      <c r="V54" s="85" t="s">
        <v>3209</v>
      </c>
      <c r="W54" s="85" t="s">
        <v>3201</v>
      </c>
      <c r="X54" s="85"/>
      <c r="Y54" s="85" t="s">
        <v>104</v>
      </c>
      <c r="Z54" s="85" t="s">
        <v>3483</v>
      </c>
      <c r="AA54" s="85" t="s">
        <v>2942</v>
      </c>
      <c r="AB54" s="85"/>
      <c r="AC54" s="85"/>
      <c r="AD54" s="85" t="s">
        <v>3483</v>
      </c>
      <c r="AE54" s="85"/>
      <c r="AF54" s="85"/>
      <c r="AG54" s="85" t="s">
        <v>2942</v>
      </c>
      <c r="AH54" s="85" t="s">
        <v>3210</v>
      </c>
      <c r="AI54" s="85" t="s">
        <v>3211</v>
      </c>
      <c r="AJ54" s="85" t="s">
        <v>3207</v>
      </c>
      <c r="AK54" s="85" t="s">
        <v>107</v>
      </c>
      <c r="AL54" s="85" t="s">
        <v>1560</v>
      </c>
      <c r="AM54" s="85" t="s">
        <v>3212</v>
      </c>
      <c r="AN54" s="85" t="s">
        <v>121</v>
      </c>
      <c r="AO54" s="85" t="s">
        <v>3484</v>
      </c>
      <c r="AP54" s="85" t="s">
        <v>3214</v>
      </c>
      <c r="AQ54" s="85" t="s">
        <v>3215</v>
      </c>
      <c r="AR54" s="85" t="s">
        <v>3215</v>
      </c>
      <c r="AS54" s="85" t="s">
        <v>3215</v>
      </c>
      <c r="AT54" s="85" t="s">
        <v>3216</v>
      </c>
      <c r="AU54" s="85" t="s">
        <v>3485</v>
      </c>
      <c r="AV54" s="85" t="s">
        <v>3237</v>
      </c>
      <c r="AW54" s="85" t="s">
        <v>3486</v>
      </c>
      <c r="AX54" s="85"/>
      <c r="AY54" s="85" t="s">
        <v>3219</v>
      </c>
      <c r="AZ54" s="85" t="s">
        <v>122</v>
      </c>
      <c r="BA54" s="85" t="s">
        <v>3483</v>
      </c>
      <c r="BB54" s="85" t="s">
        <v>3200</v>
      </c>
      <c r="BC54" s="85" t="s">
        <v>2942</v>
      </c>
      <c r="BD54" s="85" t="s">
        <v>3207</v>
      </c>
      <c r="BE54" s="85" t="s">
        <v>3483</v>
      </c>
      <c r="BF54" s="85"/>
      <c r="BG54" s="85" t="s">
        <v>104</v>
      </c>
      <c r="BH54" s="85" t="s">
        <v>3220</v>
      </c>
      <c r="BI54" s="85" t="s">
        <v>1568</v>
      </c>
      <c r="BJ54" s="85" t="s">
        <v>3221</v>
      </c>
      <c r="BK54" s="85" t="s">
        <v>2942</v>
      </c>
      <c r="BL54" s="85" t="s">
        <v>3483</v>
      </c>
      <c r="BM54" s="85" t="s">
        <v>3237</v>
      </c>
      <c r="BN54" s="85" t="s">
        <v>3485</v>
      </c>
      <c r="BO54" s="85" t="s">
        <v>3408</v>
      </c>
      <c r="BP54" s="85" t="s">
        <v>3487</v>
      </c>
      <c r="BQ54" s="85" t="s">
        <v>3488</v>
      </c>
      <c r="BR54" s="85" t="s">
        <v>3201</v>
      </c>
      <c r="BS54" s="85" t="s">
        <v>3203</v>
      </c>
      <c r="BT54" s="85" t="s">
        <v>3200</v>
      </c>
      <c r="BU54" s="85" t="s">
        <v>3482</v>
      </c>
      <c r="BV54" s="85" t="s">
        <v>3067</v>
      </c>
      <c r="BW54" s="85" t="s">
        <v>3465</v>
      </c>
      <c r="BX54" s="85" t="s">
        <v>3482</v>
      </c>
      <c r="BY54" s="85"/>
      <c r="BZ54" s="85" t="s">
        <v>3483</v>
      </c>
      <c r="CA54" s="85" t="s">
        <v>2942</v>
      </c>
      <c r="CB54" s="85"/>
      <c r="CC54" s="85"/>
      <c r="CD54" s="85"/>
      <c r="CE54" s="85"/>
      <c r="CF54" s="85"/>
      <c r="CG54" s="85" t="s">
        <v>107</v>
      </c>
      <c r="CH54" s="85" t="s">
        <v>1560</v>
      </c>
      <c r="CI54" s="85" t="s">
        <v>3224</v>
      </c>
      <c r="CJ54" s="85" t="s">
        <v>121</v>
      </c>
      <c r="CK54" s="85"/>
      <c r="CL54" s="85"/>
      <c r="CM54" s="85" t="s">
        <v>1569</v>
      </c>
      <c r="CN54" s="85"/>
      <c r="CO54" s="85" t="s">
        <v>3484</v>
      </c>
      <c r="CP54" s="85"/>
      <c r="CQ54" s="85"/>
      <c r="CR54" s="85" t="s">
        <v>104</v>
      </c>
      <c r="CS54" s="85"/>
      <c r="CT54" s="85"/>
      <c r="CU54" s="85"/>
      <c r="CV54" s="85" t="s">
        <v>121</v>
      </c>
      <c r="CW54" s="85"/>
      <c r="CX54" s="85" t="s">
        <v>2943</v>
      </c>
      <c r="CY54" s="85"/>
      <c r="CZ54" s="85"/>
      <c r="DA54" s="85"/>
      <c r="DB54" s="85"/>
      <c r="DC54" s="85"/>
      <c r="DD54" s="85" t="s">
        <v>104</v>
      </c>
      <c r="DE54" s="85" t="s">
        <v>1568</v>
      </c>
      <c r="DF54" s="85" t="s">
        <v>1570</v>
      </c>
      <c r="DG54" s="85"/>
      <c r="DH54" s="85"/>
      <c r="DI54" s="85"/>
      <c r="DJ54" s="85" t="s">
        <v>3225</v>
      </c>
      <c r="DK54" s="85"/>
      <c r="DL54" s="85"/>
      <c r="DM54" s="85" t="s">
        <v>2942</v>
      </c>
      <c r="DN54" s="85" t="s">
        <v>3255</v>
      </c>
    </row>
    <row r="55" spans="1:118" x14ac:dyDescent="0.2">
      <c r="A55">
        <v>53</v>
      </c>
      <c r="B55" t="s">
        <v>3489</v>
      </c>
      <c r="D55" t="s">
        <v>3490</v>
      </c>
      <c r="E55" t="s">
        <v>3229</v>
      </c>
      <c r="F55" t="s">
        <v>3385</v>
      </c>
      <c r="G55" t="s">
        <v>3386</v>
      </c>
      <c r="H55" t="s">
        <v>3387</v>
      </c>
      <c r="I55" t="s">
        <v>3261</v>
      </c>
      <c r="J55" t="s">
        <v>3200</v>
      </c>
      <c r="K55" t="s">
        <v>3201</v>
      </c>
      <c r="L55" t="s">
        <v>3491</v>
      </c>
      <c r="M55" t="s">
        <v>3203</v>
      </c>
      <c r="N55" t="s">
        <v>3465</v>
      </c>
      <c r="O55" t="s">
        <v>3205</v>
      </c>
      <c r="P55" t="s">
        <v>3206</v>
      </c>
      <c r="Q55" t="s">
        <v>2942</v>
      </c>
      <c r="S55" t="s">
        <v>3207</v>
      </c>
      <c r="T55" t="s">
        <v>3492</v>
      </c>
      <c r="V55" t="s">
        <v>3209</v>
      </c>
      <c r="W55" t="s">
        <v>3201</v>
      </c>
      <c r="Y55" t="s">
        <v>104</v>
      </c>
      <c r="Z55" t="s">
        <v>3492</v>
      </c>
      <c r="AA55" t="s">
        <v>2942</v>
      </c>
      <c r="AD55" t="s">
        <v>3492</v>
      </c>
      <c r="AG55" t="s">
        <v>2942</v>
      </c>
      <c r="AH55" t="s">
        <v>3210</v>
      </c>
      <c r="AI55" t="s">
        <v>3211</v>
      </c>
      <c r="AJ55" t="s">
        <v>3207</v>
      </c>
      <c r="AK55" t="s">
        <v>107</v>
      </c>
      <c r="AL55" t="s">
        <v>1560</v>
      </c>
      <c r="AM55" t="s">
        <v>3212</v>
      </c>
      <c r="AN55" t="s">
        <v>121</v>
      </c>
      <c r="AO55" t="s">
        <v>3493</v>
      </c>
      <c r="AP55" t="s">
        <v>3214</v>
      </c>
      <c r="AQ55" t="s">
        <v>3215</v>
      </c>
      <c r="AR55" t="s">
        <v>3215</v>
      </c>
      <c r="AS55" t="s">
        <v>3215</v>
      </c>
      <c r="AT55" t="s">
        <v>3216</v>
      </c>
      <c r="AU55" t="s">
        <v>3391</v>
      </c>
      <c r="AV55" t="s">
        <v>3237</v>
      </c>
      <c r="AW55" t="s">
        <v>3266</v>
      </c>
      <c r="AY55" t="s">
        <v>3219</v>
      </c>
      <c r="AZ55" t="s">
        <v>122</v>
      </c>
      <c r="BA55" t="s">
        <v>3492</v>
      </c>
      <c r="BB55" t="s">
        <v>3200</v>
      </c>
      <c r="BC55" t="s">
        <v>2942</v>
      </c>
      <c r="BD55" t="s">
        <v>3207</v>
      </c>
      <c r="BE55" t="s">
        <v>3492</v>
      </c>
      <c r="BG55" t="s">
        <v>104</v>
      </c>
      <c r="BH55" t="s">
        <v>3220</v>
      </c>
      <c r="BI55" t="s">
        <v>1568</v>
      </c>
      <c r="BJ55" t="s">
        <v>3221</v>
      </c>
      <c r="BK55" t="s">
        <v>2942</v>
      </c>
      <c r="BL55" t="s">
        <v>3492</v>
      </c>
      <c r="BM55" t="s">
        <v>3237</v>
      </c>
      <c r="BN55" t="s">
        <v>3391</v>
      </c>
      <c r="BO55" t="s">
        <v>3392</v>
      </c>
      <c r="BP55" t="s">
        <v>3393</v>
      </c>
      <c r="BQ55" t="s">
        <v>3238</v>
      </c>
      <c r="BR55" t="s">
        <v>3201</v>
      </c>
      <c r="BS55" t="s">
        <v>3203</v>
      </c>
      <c r="BT55" t="s">
        <v>3200</v>
      </c>
      <c r="BU55" t="s">
        <v>3491</v>
      </c>
      <c r="BV55" t="s">
        <v>3067</v>
      </c>
      <c r="BW55" t="s">
        <v>3465</v>
      </c>
      <c r="BX55" t="s">
        <v>3491</v>
      </c>
      <c r="BZ55" t="s">
        <v>3492</v>
      </c>
      <c r="CA55" t="s">
        <v>2942</v>
      </c>
      <c r="CG55" t="s">
        <v>107</v>
      </c>
      <c r="CH55" t="s">
        <v>1560</v>
      </c>
      <c r="CI55" t="s">
        <v>3224</v>
      </c>
      <c r="CJ55" t="s">
        <v>121</v>
      </c>
      <c r="CM55" t="s">
        <v>1569</v>
      </c>
      <c r="CO55" t="s">
        <v>3493</v>
      </c>
      <c r="CR55" t="s">
        <v>104</v>
      </c>
      <c r="CV55" t="s">
        <v>121</v>
      </c>
      <c r="CX55" t="s">
        <v>2943</v>
      </c>
      <c r="DD55" t="s">
        <v>104</v>
      </c>
      <c r="DE55" t="s">
        <v>1568</v>
      </c>
      <c r="DF55" t="s">
        <v>1570</v>
      </c>
      <c r="DJ55" t="s">
        <v>3225</v>
      </c>
      <c r="DM55" t="s">
        <v>2942</v>
      </c>
      <c r="DN55" t="s">
        <v>3269</v>
      </c>
    </row>
    <row r="56" spans="1:118" x14ac:dyDescent="0.2">
      <c r="A56" s="85">
        <v>54</v>
      </c>
      <c r="B56" s="85" t="s">
        <v>3494</v>
      </c>
      <c r="C56" s="85"/>
      <c r="D56" s="85" t="s">
        <v>3495</v>
      </c>
      <c r="E56" s="85" t="s">
        <v>3229</v>
      </c>
      <c r="F56" s="85" t="s">
        <v>3272</v>
      </c>
      <c r="G56" s="85" t="s">
        <v>3273</v>
      </c>
      <c r="H56" s="85" t="s">
        <v>3274</v>
      </c>
      <c r="I56" s="85" t="s">
        <v>3275</v>
      </c>
      <c r="J56" s="85" t="s">
        <v>3200</v>
      </c>
      <c r="K56" s="85" t="s">
        <v>3201</v>
      </c>
      <c r="L56" s="85" t="s">
        <v>3496</v>
      </c>
      <c r="M56" s="85" t="s">
        <v>3203</v>
      </c>
      <c r="N56" s="85" t="s">
        <v>3465</v>
      </c>
      <c r="O56" s="85" t="s">
        <v>3205</v>
      </c>
      <c r="P56" s="85" t="s">
        <v>3206</v>
      </c>
      <c r="Q56" s="85" t="s">
        <v>2942</v>
      </c>
      <c r="R56" s="85"/>
      <c r="S56" s="85" t="s">
        <v>3207</v>
      </c>
      <c r="T56" s="85" t="s">
        <v>3497</v>
      </c>
      <c r="U56" s="85"/>
      <c r="V56" s="85" t="s">
        <v>3209</v>
      </c>
      <c r="W56" s="85" t="s">
        <v>3201</v>
      </c>
      <c r="X56" s="85"/>
      <c r="Y56" s="85" t="s">
        <v>104</v>
      </c>
      <c r="Z56" s="85" t="s">
        <v>3497</v>
      </c>
      <c r="AA56" s="85" t="s">
        <v>2942</v>
      </c>
      <c r="AB56" s="85"/>
      <c r="AC56" s="85"/>
      <c r="AD56" s="85" t="s">
        <v>3497</v>
      </c>
      <c r="AE56" s="85"/>
      <c r="AF56" s="85"/>
      <c r="AG56" s="85" t="s">
        <v>2942</v>
      </c>
      <c r="AH56" s="85" t="s">
        <v>3210</v>
      </c>
      <c r="AI56" s="85" t="s">
        <v>3211</v>
      </c>
      <c r="AJ56" s="85" t="s">
        <v>3207</v>
      </c>
      <c r="AK56" s="85" t="s">
        <v>107</v>
      </c>
      <c r="AL56" s="85" t="s">
        <v>1560</v>
      </c>
      <c r="AM56" s="85" t="s">
        <v>3212</v>
      </c>
      <c r="AN56" s="85" t="s">
        <v>121</v>
      </c>
      <c r="AO56" s="85" t="s">
        <v>3498</v>
      </c>
      <c r="AP56" s="85" t="s">
        <v>3214</v>
      </c>
      <c r="AQ56" s="85" t="s">
        <v>3215</v>
      </c>
      <c r="AR56" s="85" t="s">
        <v>3215</v>
      </c>
      <c r="AS56" s="85" t="s">
        <v>3215</v>
      </c>
      <c r="AT56" s="85" t="s">
        <v>3216</v>
      </c>
      <c r="AU56" s="85" t="s">
        <v>3279</v>
      </c>
      <c r="AV56" s="85" t="s">
        <v>3237</v>
      </c>
      <c r="AW56" s="85" t="s">
        <v>3280</v>
      </c>
      <c r="AX56" s="85"/>
      <c r="AY56" s="85" t="s">
        <v>3219</v>
      </c>
      <c r="AZ56" s="85" t="s">
        <v>122</v>
      </c>
      <c r="BA56" s="85" t="s">
        <v>3497</v>
      </c>
      <c r="BB56" s="85" t="s">
        <v>3200</v>
      </c>
      <c r="BC56" s="85" t="s">
        <v>2942</v>
      </c>
      <c r="BD56" s="85" t="s">
        <v>3207</v>
      </c>
      <c r="BE56" s="85" t="s">
        <v>3497</v>
      </c>
      <c r="BF56" s="85"/>
      <c r="BG56" s="85" t="s">
        <v>104</v>
      </c>
      <c r="BH56" s="85" t="s">
        <v>3220</v>
      </c>
      <c r="BI56" s="85" t="s">
        <v>1568</v>
      </c>
      <c r="BJ56" s="85" t="s">
        <v>3221</v>
      </c>
      <c r="BK56" s="85" t="s">
        <v>2942</v>
      </c>
      <c r="BL56" s="85" t="s">
        <v>3497</v>
      </c>
      <c r="BM56" s="85" t="s">
        <v>3237</v>
      </c>
      <c r="BN56" s="85" t="s">
        <v>3279</v>
      </c>
      <c r="BO56" s="85" t="s">
        <v>3281</v>
      </c>
      <c r="BP56" s="85" t="s">
        <v>3282</v>
      </c>
      <c r="BQ56" s="85" t="s">
        <v>3280</v>
      </c>
      <c r="BR56" s="85" t="s">
        <v>3201</v>
      </c>
      <c r="BS56" s="85" t="s">
        <v>3203</v>
      </c>
      <c r="BT56" s="85" t="s">
        <v>3200</v>
      </c>
      <c r="BU56" s="85" t="s">
        <v>3496</v>
      </c>
      <c r="BV56" s="85" t="s">
        <v>3067</v>
      </c>
      <c r="BW56" s="85" t="s">
        <v>3465</v>
      </c>
      <c r="BX56" s="85" t="s">
        <v>3496</v>
      </c>
      <c r="BY56" s="85"/>
      <c r="BZ56" s="85" t="s">
        <v>3497</v>
      </c>
      <c r="CA56" s="85" t="s">
        <v>2942</v>
      </c>
      <c r="CB56" s="85"/>
      <c r="CC56" s="85"/>
      <c r="CD56" s="85"/>
      <c r="CE56" s="85"/>
      <c r="CF56" s="85"/>
      <c r="CG56" s="85" t="s">
        <v>107</v>
      </c>
      <c r="CH56" s="85" t="s">
        <v>1560</v>
      </c>
      <c r="CI56" s="85" t="s">
        <v>3224</v>
      </c>
      <c r="CJ56" s="85" t="s">
        <v>121</v>
      </c>
      <c r="CK56" s="85"/>
      <c r="CL56" s="85"/>
      <c r="CM56" s="85" t="s">
        <v>1569</v>
      </c>
      <c r="CN56" s="85"/>
      <c r="CO56" s="85" t="s">
        <v>3498</v>
      </c>
      <c r="CP56" s="85"/>
      <c r="CQ56" s="85"/>
      <c r="CR56" s="85" t="s">
        <v>104</v>
      </c>
      <c r="CS56" s="85"/>
      <c r="CT56" s="85"/>
      <c r="CU56" s="85"/>
      <c r="CV56" s="85" t="s">
        <v>121</v>
      </c>
      <c r="CW56" s="85"/>
      <c r="CX56" s="85" t="s">
        <v>2943</v>
      </c>
      <c r="CY56" s="85"/>
      <c r="CZ56" s="85"/>
      <c r="DA56" s="85"/>
      <c r="DB56" s="85"/>
      <c r="DC56" s="85"/>
      <c r="DD56" s="85" t="s">
        <v>104</v>
      </c>
      <c r="DE56" s="85" t="s">
        <v>1568</v>
      </c>
      <c r="DF56" s="85" t="s">
        <v>1570</v>
      </c>
      <c r="DG56" s="85"/>
      <c r="DH56" s="85"/>
      <c r="DI56" s="85"/>
      <c r="DJ56" s="85" t="s">
        <v>3225</v>
      </c>
      <c r="DK56" s="85"/>
      <c r="DL56" s="85"/>
      <c r="DM56" s="85" t="s">
        <v>2942</v>
      </c>
      <c r="DN56" s="85" t="s">
        <v>3283</v>
      </c>
    </row>
    <row r="57" spans="1:118" x14ac:dyDescent="0.2">
      <c r="A57">
        <v>55</v>
      </c>
      <c r="B57" t="s">
        <v>3499</v>
      </c>
      <c r="D57" t="s">
        <v>3500</v>
      </c>
      <c r="E57" t="s">
        <v>3286</v>
      </c>
      <c r="F57" t="s">
        <v>3287</v>
      </c>
      <c r="G57" t="s">
        <v>3501</v>
      </c>
      <c r="H57" t="s">
        <v>3502</v>
      </c>
      <c r="I57" t="s">
        <v>3290</v>
      </c>
      <c r="J57" t="s">
        <v>3200</v>
      </c>
      <c r="K57" t="s">
        <v>3201</v>
      </c>
      <c r="L57" t="s">
        <v>3503</v>
      </c>
      <c r="M57" t="s">
        <v>3203</v>
      </c>
      <c r="N57" t="s">
        <v>3465</v>
      </c>
      <c r="O57" t="s">
        <v>3205</v>
      </c>
      <c r="P57" t="s">
        <v>3206</v>
      </c>
      <c r="Q57" t="s">
        <v>2942</v>
      </c>
      <c r="S57" t="s">
        <v>3207</v>
      </c>
      <c r="T57" t="s">
        <v>3504</v>
      </c>
      <c r="V57" t="s">
        <v>3209</v>
      </c>
      <c r="W57" t="s">
        <v>3201</v>
      </c>
      <c r="Y57" t="s">
        <v>104</v>
      </c>
      <c r="Z57" t="s">
        <v>3504</v>
      </c>
      <c r="AA57" t="s">
        <v>2942</v>
      </c>
      <c r="AD57" t="s">
        <v>3504</v>
      </c>
      <c r="AG57" t="s">
        <v>2942</v>
      </c>
      <c r="AH57" t="s">
        <v>3210</v>
      </c>
      <c r="AI57" t="s">
        <v>3211</v>
      </c>
      <c r="AJ57" t="s">
        <v>3207</v>
      </c>
      <c r="AK57" t="s">
        <v>107</v>
      </c>
      <c r="AL57" t="s">
        <v>1560</v>
      </c>
      <c r="AM57" t="s">
        <v>3212</v>
      </c>
      <c r="AN57" t="s">
        <v>121</v>
      </c>
      <c r="AO57" t="s">
        <v>3505</v>
      </c>
      <c r="AP57" t="s">
        <v>3214</v>
      </c>
      <c r="AQ57" t="s">
        <v>3215</v>
      </c>
      <c r="AR57" t="s">
        <v>3215</v>
      </c>
      <c r="AS57" t="s">
        <v>3215</v>
      </c>
      <c r="AT57" t="s">
        <v>3216</v>
      </c>
      <c r="AU57" t="s">
        <v>3294</v>
      </c>
      <c r="AV57" t="s">
        <v>3286</v>
      </c>
      <c r="AW57" t="s">
        <v>3295</v>
      </c>
      <c r="AY57" t="s">
        <v>3219</v>
      </c>
      <c r="AZ57" t="s">
        <v>122</v>
      </c>
      <c r="BA57" t="s">
        <v>3504</v>
      </c>
      <c r="BB57" t="s">
        <v>3200</v>
      </c>
      <c r="BC57" t="s">
        <v>2942</v>
      </c>
      <c r="BD57" t="s">
        <v>3207</v>
      </c>
      <c r="BE57" t="s">
        <v>3504</v>
      </c>
      <c r="BG57" t="s">
        <v>104</v>
      </c>
      <c r="BH57" t="s">
        <v>3220</v>
      </c>
      <c r="BI57" t="s">
        <v>1568</v>
      </c>
      <c r="BJ57" t="s">
        <v>3221</v>
      </c>
      <c r="BK57" t="s">
        <v>2942</v>
      </c>
      <c r="BL57" t="s">
        <v>3504</v>
      </c>
      <c r="BM57" t="s">
        <v>3286</v>
      </c>
      <c r="BN57" t="s">
        <v>3294</v>
      </c>
      <c r="BO57" t="s">
        <v>3506</v>
      </c>
      <c r="BP57" t="s">
        <v>3507</v>
      </c>
      <c r="BQ57" t="s">
        <v>3295</v>
      </c>
      <c r="BR57" t="s">
        <v>3201</v>
      </c>
      <c r="BS57" t="s">
        <v>3203</v>
      </c>
      <c r="BT57" t="s">
        <v>3200</v>
      </c>
      <c r="BU57" t="s">
        <v>3503</v>
      </c>
      <c r="BV57" t="s">
        <v>3067</v>
      </c>
      <c r="BW57" t="s">
        <v>3465</v>
      </c>
      <c r="BX57" t="s">
        <v>3503</v>
      </c>
      <c r="BZ57" t="s">
        <v>3504</v>
      </c>
      <c r="CA57" t="s">
        <v>2942</v>
      </c>
      <c r="CG57" t="s">
        <v>107</v>
      </c>
      <c r="CH57" t="s">
        <v>1560</v>
      </c>
      <c r="CI57" t="s">
        <v>3224</v>
      </c>
      <c r="CJ57" t="s">
        <v>121</v>
      </c>
      <c r="CM57" t="s">
        <v>1569</v>
      </c>
      <c r="CO57" t="s">
        <v>3505</v>
      </c>
      <c r="CR57" t="s">
        <v>104</v>
      </c>
      <c r="CV57" t="s">
        <v>121</v>
      </c>
      <c r="CX57" t="s">
        <v>2943</v>
      </c>
      <c r="DD57" t="s">
        <v>104</v>
      </c>
      <c r="DE57" t="s">
        <v>1568</v>
      </c>
      <c r="DF57" t="s">
        <v>1570</v>
      </c>
      <c r="DJ57" t="s">
        <v>3225</v>
      </c>
      <c r="DM57" t="s">
        <v>2942</v>
      </c>
      <c r="DN57" t="s">
        <v>3298</v>
      </c>
    </row>
    <row r="58" spans="1:118" x14ac:dyDescent="0.2">
      <c r="A58" s="85">
        <v>56</v>
      </c>
      <c r="B58" s="85" t="s">
        <v>3508</v>
      </c>
      <c r="C58" s="85"/>
      <c r="D58" s="85" t="s">
        <v>3509</v>
      </c>
      <c r="E58" s="85" t="s">
        <v>3413</v>
      </c>
      <c r="F58" s="85" t="s">
        <v>3510</v>
      </c>
      <c r="G58" s="85" t="s">
        <v>3230</v>
      </c>
      <c r="H58" s="85" t="s">
        <v>3302</v>
      </c>
      <c r="I58" s="85" t="s">
        <v>3199</v>
      </c>
      <c r="J58" s="85" t="s">
        <v>3200</v>
      </c>
      <c r="K58" s="85" t="s">
        <v>3201</v>
      </c>
      <c r="L58" s="85" t="s">
        <v>3511</v>
      </c>
      <c r="M58" s="85" t="s">
        <v>3203</v>
      </c>
      <c r="N58" s="85" t="s">
        <v>3512</v>
      </c>
      <c r="O58" s="85" t="s">
        <v>3205</v>
      </c>
      <c r="P58" s="85" t="s">
        <v>3206</v>
      </c>
      <c r="Q58" s="85" t="s">
        <v>2942</v>
      </c>
      <c r="R58" s="85"/>
      <c r="S58" s="85" t="s">
        <v>3207</v>
      </c>
      <c r="T58" s="85" t="s">
        <v>3513</v>
      </c>
      <c r="U58" s="85"/>
      <c r="V58" s="85" t="s">
        <v>3209</v>
      </c>
      <c r="W58" s="85" t="s">
        <v>3201</v>
      </c>
      <c r="X58" s="85"/>
      <c r="Y58" s="85" t="s">
        <v>104</v>
      </c>
      <c r="Z58" s="85" t="s">
        <v>3513</v>
      </c>
      <c r="AA58" s="85" t="s">
        <v>2942</v>
      </c>
      <c r="AB58" s="85"/>
      <c r="AC58" s="85"/>
      <c r="AD58" s="85" t="s">
        <v>3513</v>
      </c>
      <c r="AE58" s="85"/>
      <c r="AF58" s="85"/>
      <c r="AG58" s="85" t="s">
        <v>2942</v>
      </c>
      <c r="AH58" s="85" t="s">
        <v>3210</v>
      </c>
      <c r="AI58" s="85" t="s">
        <v>3211</v>
      </c>
      <c r="AJ58" s="85" t="s">
        <v>3207</v>
      </c>
      <c r="AK58" s="85" t="s">
        <v>107</v>
      </c>
      <c r="AL58" s="85" t="s">
        <v>1560</v>
      </c>
      <c r="AM58" s="85" t="s">
        <v>3212</v>
      </c>
      <c r="AN58" s="85" t="s">
        <v>121</v>
      </c>
      <c r="AO58" s="85" t="s">
        <v>3514</v>
      </c>
      <c r="AP58" s="85" t="s">
        <v>3214</v>
      </c>
      <c r="AQ58" s="85" t="s">
        <v>3215</v>
      </c>
      <c r="AR58" s="85" t="s">
        <v>3215</v>
      </c>
      <c r="AS58" s="85" t="s">
        <v>3215</v>
      </c>
      <c r="AT58" s="85" t="s">
        <v>3216</v>
      </c>
      <c r="AU58" s="85" t="s">
        <v>3515</v>
      </c>
      <c r="AV58" s="85" t="s">
        <v>3413</v>
      </c>
      <c r="AW58" s="85" t="s">
        <v>3218</v>
      </c>
      <c r="AX58" s="85"/>
      <c r="AY58" s="85" t="s">
        <v>3219</v>
      </c>
      <c r="AZ58" s="85" t="s">
        <v>122</v>
      </c>
      <c r="BA58" s="85" t="s">
        <v>3513</v>
      </c>
      <c r="BB58" s="85" t="s">
        <v>3200</v>
      </c>
      <c r="BC58" s="85" t="s">
        <v>2942</v>
      </c>
      <c r="BD58" s="85" t="s">
        <v>3207</v>
      </c>
      <c r="BE58" s="85" t="s">
        <v>3513</v>
      </c>
      <c r="BF58" s="85"/>
      <c r="BG58" s="85" t="s">
        <v>104</v>
      </c>
      <c r="BH58" s="85" t="s">
        <v>3220</v>
      </c>
      <c r="BI58" s="85" t="s">
        <v>1568</v>
      </c>
      <c r="BJ58" s="85" t="s">
        <v>3221</v>
      </c>
      <c r="BK58" s="85" t="s">
        <v>2942</v>
      </c>
      <c r="BL58" s="85" t="s">
        <v>3513</v>
      </c>
      <c r="BM58" s="85" t="s">
        <v>3413</v>
      </c>
      <c r="BN58" s="85" t="s">
        <v>3515</v>
      </c>
      <c r="BO58" s="85" t="s">
        <v>3236</v>
      </c>
      <c r="BP58" s="85" t="s">
        <v>3307</v>
      </c>
      <c r="BQ58" s="85" t="s">
        <v>3218</v>
      </c>
      <c r="BR58" s="85" t="s">
        <v>3201</v>
      </c>
      <c r="BS58" s="85" t="s">
        <v>3203</v>
      </c>
      <c r="BT58" s="85" t="s">
        <v>3200</v>
      </c>
      <c r="BU58" s="85" t="s">
        <v>3511</v>
      </c>
      <c r="BV58" s="85" t="s">
        <v>3067</v>
      </c>
      <c r="BW58" s="85" t="s">
        <v>3512</v>
      </c>
      <c r="BX58" s="85" t="s">
        <v>3511</v>
      </c>
      <c r="BY58" s="85"/>
      <c r="BZ58" s="85" t="s">
        <v>3513</v>
      </c>
      <c r="CA58" s="85" t="s">
        <v>2942</v>
      </c>
      <c r="CB58" s="85"/>
      <c r="CC58" s="85"/>
      <c r="CD58" s="85"/>
      <c r="CE58" s="85"/>
      <c r="CF58" s="85"/>
      <c r="CG58" s="85" t="s">
        <v>107</v>
      </c>
      <c r="CH58" s="85" t="s">
        <v>1560</v>
      </c>
      <c r="CI58" s="85" t="s">
        <v>3224</v>
      </c>
      <c r="CJ58" s="85" t="s">
        <v>121</v>
      </c>
      <c r="CK58" s="85"/>
      <c r="CL58" s="85"/>
      <c r="CM58" s="85" t="s">
        <v>1569</v>
      </c>
      <c r="CN58" s="85"/>
      <c r="CO58" s="85" t="s">
        <v>3514</v>
      </c>
      <c r="CP58" s="85"/>
      <c r="CQ58" s="85"/>
      <c r="CR58" s="85" t="s">
        <v>104</v>
      </c>
      <c r="CS58" s="85"/>
      <c r="CT58" s="85"/>
      <c r="CU58" s="85"/>
      <c r="CV58" s="85" t="s">
        <v>121</v>
      </c>
      <c r="CW58" s="85"/>
      <c r="CX58" s="85" t="s">
        <v>2943</v>
      </c>
      <c r="CY58" s="85"/>
      <c r="CZ58" s="85"/>
      <c r="DA58" s="85"/>
      <c r="DB58" s="85"/>
      <c r="DC58" s="85"/>
      <c r="DD58" s="85" t="s">
        <v>104</v>
      </c>
      <c r="DE58" s="85" t="s">
        <v>1568</v>
      </c>
      <c r="DF58" s="85" t="s">
        <v>1570</v>
      </c>
      <c r="DG58" s="85"/>
      <c r="DH58" s="85"/>
      <c r="DI58" s="85"/>
      <c r="DJ58" s="85" t="s">
        <v>3225</v>
      </c>
      <c r="DK58" s="85"/>
      <c r="DL58" s="85"/>
      <c r="DM58" s="85" t="s">
        <v>2942</v>
      </c>
      <c r="DN58" s="85" t="s">
        <v>3226</v>
      </c>
    </row>
    <row r="59" spans="1:118" x14ac:dyDescent="0.2">
      <c r="A59">
        <v>57</v>
      </c>
      <c r="B59" t="s">
        <v>3516</v>
      </c>
      <c r="D59" t="s">
        <v>3517</v>
      </c>
      <c r="E59" t="s">
        <v>3229</v>
      </c>
      <c r="F59" t="s">
        <v>3310</v>
      </c>
      <c r="G59" t="s">
        <v>3259</v>
      </c>
      <c r="H59" t="s">
        <v>3260</v>
      </c>
      <c r="I59" t="s">
        <v>3518</v>
      </c>
      <c r="J59" t="s">
        <v>3200</v>
      </c>
      <c r="K59" t="s">
        <v>3201</v>
      </c>
      <c r="L59" t="s">
        <v>3519</v>
      </c>
      <c r="M59" t="s">
        <v>3203</v>
      </c>
      <c r="N59" t="s">
        <v>3512</v>
      </c>
      <c r="O59" t="s">
        <v>3205</v>
      </c>
      <c r="P59" t="s">
        <v>3206</v>
      </c>
      <c r="Q59" t="s">
        <v>2942</v>
      </c>
      <c r="S59" t="s">
        <v>3207</v>
      </c>
      <c r="T59" t="s">
        <v>3520</v>
      </c>
      <c r="V59" t="s">
        <v>3209</v>
      </c>
      <c r="W59" t="s">
        <v>3201</v>
      </c>
      <c r="Y59" t="s">
        <v>104</v>
      </c>
      <c r="Z59" t="s">
        <v>3520</v>
      </c>
      <c r="AA59" t="s">
        <v>2942</v>
      </c>
      <c r="AD59" t="s">
        <v>3520</v>
      </c>
      <c r="AG59" t="s">
        <v>2942</v>
      </c>
      <c r="AH59" t="s">
        <v>3210</v>
      </c>
      <c r="AI59" t="s">
        <v>3211</v>
      </c>
      <c r="AJ59" t="s">
        <v>3207</v>
      </c>
      <c r="AK59" t="s">
        <v>107</v>
      </c>
      <c r="AL59" t="s">
        <v>1560</v>
      </c>
      <c r="AM59" t="s">
        <v>3212</v>
      </c>
      <c r="AN59" t="s">
        <v>121</v>
      </c>
      <c r="AO59" t="s">
        <v>3521</v>
      </c>
      <c r="AP59" t="s">
        <v>3214</v>
      </c>
      <c r="AQ59" t="s">
        <v>3215</v>
      </c>
      <c r="AR59" t="s">
        <v>3215</v>
      </c>
      <c r="AS59" t="s">
        <v>3215</v>
      </c>
      <c r="AT59" t="s">
        <v>3216</v>
      </c>
      <c r="AU59" t="s">
        <v>3315</v>
      </c>
      <c r="AV59" t="s">
        <v>3237</v>
      </c>
      <c r="AW59" t="s">
        <v>3475</v>
      </c>
      <c r="AY59" t="s">
        <v>3219</v>
      </c>
      <c r="AZ59" t="s">
        <v>122</v>
      </c>
      <c r="BA59" t="s">
        <v>3520</v>
      </c>
      <c r="BB59" t="s">
        <v>3200</v>
      </c>
      <c r="BC59" t="s">
        <v>2942</v>
      </c>
      <c r="BD59" t="s">
        <v>3207</v>
      </c>
      <c r="BE59" t="s">
        <v>3520</v>
      </c>
      <c r="BG59" t="s">
        <v>104</v>
      </c>
      <c r="BH59" t="s">
        <v>3220</v>
      </c>
      <c r="BI59" t="s">
        <v>1568</v>
      </c>
      <c r="BJ59" t="s">
        <v>3221</v>
      </c>
      <c r="BK59" t="s">
        <v>2942</v>
      </c>
      <c r="BL59" t="s">
        <v>3520</v>
      </c>
      <c r="BM59" t="s">
        <v>3237</v>
      </c>
      <c r="BN59" t="s">
        <v>3315</v>
      </c>
      <c r="BO59" t="s">
        <v>3267</v>
      </c>
      <c r="BP59" t="s">
        <v>3268</v>
      </c>
      <c r="BQ59" t="s">
        <v>3522</v>
      </c>
      <c r="BR59" t="s">
        <v>3201</v>
      </c>
      <c r="BS59" t="s">
        <v>3203</v>
      </c>
      <c r="BT59" t="s">
        <v>3200</v>
      </c>
      <c r="BU59" t="s">
        <v>3519</v>
      </c>
      <c r="BV59" t="s">
        <v>3067</v>
      </c>
      <c r="BW59" t="s">
        <v>3512</v>
      </c>
      <c r="BX59" t="s">
        <v>3519</v>
      </c>
      <c r="BZ59" t="s">
        <v>3520</v>
      </c>
      <c r="CA59" t="s">
        <v>2942</v>
      </c>
      <c r="CG59" t="s">
        <v>107</v>
      </c>
      <c r="CH59" t="s">
        <v>1560</v>
      </c>
      <c r="CI59" t="s">
        <v>3224</v>
      </c>
      <c r="CJ59" t="s">
        <v>121</v>
      </c>
      <c r="CM59" t="s">
        <v>1569</v>
      </c>
      <c r="CO59" t="s">
        <v>3521</v>
      </c>
      <c r="CR59" t="s">
        <v>104</v>
      </c>
      <c r="CV59" t="s">
        <v>121</v>
      </c>
      <c r="CX59" t="s">
        <v>2943</v>
      </c>
      <c r="DD59" t="s">
        <v>104</v>
      </c>
      <c r="DE59" t="s">
        <v>1568</v>
      </c>
      <c r="DF59" t="s">
        <v>1570</v>
      </c>
      <c r="DJ59" t="s">
        <v>3225</v>
      </c>
      <c r="DM59" t="s">
        <v>2942</v>
      </c>
      <c r="DN59" t="s">
        <v>3241</v>
      </c>
    </row>
    <row r="60" spans="1:118" x14ac:dyDescent="0.2">
      <c r="A60" s="85">
        <v>58</v>
      </c>
      <c r="B60" s="85" t="s">
        <v>3523</v>
      </c>
      <c r="C60" s="85"/>
      <c r="D60" s="85" t="s">
        <v>3524</v>
      </c>
      <c r="E60" s="85" t="s">
        <v>3229</v>
      </c>
      <c r="F60" s="85" t="s">
        <v>3525</v>
      </c>
      <c r="G60" s="85" t="s">
        <v>3526</v>
      </c>
      <c r="H60" s="85" t="s">
        <v>3527</v>
      </c>
      <c r="I60" s="85" t="s">
        <v>3375</v>
      </c>
      <c r="J60" s="85" t="s">
        <v>3200</v>
      </c>
      <c r="K60" s="85" t="s">
        <v>3201</v>
      </c>
      <c r="L60" s="85" t="s">
        <v>3528</v>
      </c>
      <c r="M60" s="85" t="s">
        <v>3203</v>
      </c>
      <c r="N60" s="85" t="s">
        <v>3512</v>
      </c>
      <c r="O60" s="85" t="s">
        <v>3205</v>
      </c>
      <c r="P60" s="85" t="s">
        <v>3206</v>
      </c>
      <c r="Q60" s="85" t="s">
        <v>2942</v>
      </c>
      <c r="R60" s="85"/>
      <c r="S60" s="85" t="s">
        <v>3207</v>
      </c>
      <c r="T60" s="85" t="s">
        <v>3529</v>
      </c>
      <c r="U60" s="85"/>
      <c r="V60" s="85" t="s">
        <v>3209</v>
      </c>
      <c r="W60" s="85" t="s">
        <v>3201</v>
      </c>
      <c r="X60" s="85"/>
      <c r="Y60" s="85" t="s">
        <v>104</v>
      </c>
      <c r="Z60" s="85" t="s">
        <v>3529</v>
      </c>
      <c r="AA60" s="85" t="s">
        <v>2942</v>
      </c>
      <c r="AB60" s="85"/>
      <c r="AC60" s="85"/>
      <c r="AD60" s="85" t="s">
        <v>3529</v>
      </c>
      <c r="AE60" s="85"/>
      <c r="AF60" s="85"/>
      <c r="AG60" s="85" t="s">
        <v>2942</v>
      </c>
      <c r="AH60" s="85" t="s">
        <v>3210</v>
      </c>
      <c r="AI60" s="85" t="s">
        <v>3211</v>
      </c>
      <c r="AJ60" s="85" t="s">
        <v>3207</v>
      </c>
      <c r="AK60" s="85" t="s">
        <v>107</v>
      </c>
      <c r="AL60" s="85" t="s">
        <v>1560</v>
      </c>
      <c r="AM60" s="85" t="s">
        <v>3212</v>
      </c>
      <c r="AN60" s="85" t="s">
        <v>121</v>
      </c>
      <c r="AO60" s="85" t="s">
        <v>3530</v>
      </c>
      <c r="AP60" s="85" t="s">
        <v>3214</v>
      </c>
      <c r="AQ60" s="85" t="s">
        <v>3215</v>
      </c>
      <c r="AR60" s="85" t="s">
        <v>3215</v>
      </c>
      <c r="AS60" s="85" t="s">
        <v>3215</v>
      </c>
      <c r="AT60" s="85" t="s">
        <v>3216</v>
      </c>
      <c r="AU60" s="85" t="s">
        <v>3531</v>
      </c>
      <c r="AV60" s="85" t="s">
        <v>3237</v>
      </c>
      <c r="AW60" s="85" t="s">
        <v>3380</v>
      </c>
      <c r="AX60" s="85"/>
      <c r="AY60" s="85" t="s">
        <v>3219</v>
      </c>
      <c r="AZ60" s="85" t="s">
        <v>122</v>
      </c>
      <c r="BA60" s="85" t="s">
        <v>3529</v>
      </c>
      <c r="BB60" s="85" t="s">
        <v>3200</v>
      </c>
      <c r="BC60" s="85" t="s">
        <v>2942</v>
      </c>
      <c r="BD60" s="85" t="s">
        <v>3207</v>
      </c>
      <c r="BE60" s="85" t="s">
        <v>3529</v>
      </c>
      <c r="BF60" s="85"/>
      <c r="BG60" s="85" t="s">
        <v>104</v>
      </c>
      <c r="BH60" s="85" t="s">
        <v>3220</v>
      </c>
      <c r="BI60" s="85" t="s">
        <v>1568</v>
      </c>
      <c r="BJ60" s="85" t="s">
        <v>3221</v>
      </c>
      <c r="BK60" s="85" t="s">
        <v>2942</v>
      </c>
      <c r="BL60" s="85" t="s">
        <v>3529</v>
      </c>
      <c r="BM60" s="85" t="s">
        <v>3237</v>
      </c>
      <c r="BN60" s="85" t="s">
        <v>3531</v>
      </c>
      <c r="BO60" s="85" t="s">
        <v>3532</v>
      </c>
      <c r="BP60" s="85" t="s">
        <v>3533</v>
      </c>
      <c r="BQ60" s="85" t="s">
        <v>3380</v>
      </c>
      <c r="BR60" s="85" t="s">
        <v>3201</v>
      </c>
      <c r="BS60" s="85" t="s">
        <v>3203</v>
      </c>
      <c r="BT60" s="85" t="s">
        <v>3200</v>
      </c>
      <c r="BU60" s="85" t="s">
        <v>3528</v>
      </c>
      <c r="BV60" s="85" t="s">
        <v>3067</v>
      </c>
      <c r="BW60" s="85" t="s">
        <v>3512</v>
      </c>
      <c r="BX60" s="85" t="s">
        <v>3528</v>
      </c>
      <c r="BY60" s="85"/>
      <c r="BZ60" s="85" t="s">
        <v>3529</v>
      </c>
      <c r="CA60" s="85" t="s">
        <v>2942</v>
      </c>
      <c r="CB60" s="85"/>
      <c r="CC60" s="85"/>
      <c r="CD60" s="85"/>
      <c r="CE60" s="85"/>
      <c r="CF60" s="85"/>
      <c r="CG60" s="85" t="s">
        <v>107</v>
      </c>
      <c r="CH60" s="85" t="s">
        <v>1560</v>
      </c>
      <c r="CI60" s="85" t="s">
        <v>3224</v>
      </c>
      <c r="CJ60" s="85" t="s">
        <v>121</v>
      </c>
      <c r="CK60" s="85"/>
      <c r="CL60" s="85"/>
      <c r="CM60" s="85" t="s">
        <v>1569</v>
      </c>
      <c r="CN60" s="85"/>
      <c r="CO60" s="85" t="s">
        <v>3530</v>
      </c>
      <c r="CP60" s="85"/>
      <c r="CQ60" s="85"/>
      <c r="CR60" s="85" t="s">
        <v>104</v>
      </c>
      <c r="CS60" s="85"/>
      <c r="CT60" s="85"/>
      <c r="CU60" s="85"/>
      <c r="CV60" s="85" t="s">
        <v>121</v>
      </c>
      <c r="CW60" s="85"/>
      <c r="CX60" s="85" t="s">
        <v>2943</v>
      </c>
      <c r="CY60" s="85"/>
      <c r="CZ60" s="85"/>
      <c r="DA60" s="85"/>
      <c r="DB60" s="85"/>
      <c r="DC60" s="85"/>
      <c r="DD60" s="85" t="s">
        <v>104</v>
      </c>
      <c r="DE60" s="85" t="s">
        <v>1568</v>
      </c>
      <c r="DF60" s="85" t="s">
        <v>1570</v>
      </c>
      <c r="DG60" s="85"/>
      <c r="DH60" s="85"/>
      <c r="DI60" s="85"/>
      <c r="DJ60" s="85" t="s">
        <v>3225</v>
      </c>
      <c r="DK60" s="85"/>
      <c r="DL60" s="85"/>
      <c r="DM60" s="85" t="s">
        <v>2942</v>
      </c>
      <c r="DN60" s="85" t="s">
        <v>3255</v>
      </c>
    </row>
    <row r="61" spans="1:118" x14ac:dyDescent="0.2">
      <c r="A61">
        <v>59</v>
      </c>
      <c r="B61" t="s">
        <v>3534</v>
      </c>
      <c r="D61" t="s">
        <v>3535</v>
      </c>
      <c r="E61" t="s">
        <v>3229</v>
      </c>
      <c r="F61" t="s">
        <v>3536</v>
      </c>
      <c r="G61" t="s">
        <v>3230</v>
      </c>
      <c r="H61" t="s">
        <v>3415</v>
      </c>
      <c r="I61" t="s">
        <v>3261</v>
      </c>
      <c r="J61" t="s">
        <v>3200</v>
      </c>
      <c r="K61" t="s">
        <v>3201</v>
      </c>
      <c r="L61" t="s">
        <v>3537</v>
      </c>
      <c r="M61" t="s">
        <v>3203</v>
      </c>
      <c r="N61" t="s">
        <v>3512</v>
      </c>
      <c r="O61" t="s">
        <v>3205</v>
      </c>
      <c r="P61" t="s">
        <v>3206</v>
      </c>
      <c r="Q61" t="s">
        <v>2942</v>
      </c>
      <c r="S61" t="s">
        <v>3207</v>
      </c>
      <c r="T61" t="s">
        <v>3538</v>
      </c>
      <c r="V61" t="s">
        <v>3209</v>
      </c>
      <c r="W61" t="s">
        <v>3201</v>
      </c>
      <c r="Y61" t="s">
        <v>104</v>
      </c>
      <c r="Z61" t="s">
        <v>3538</v>
      </c>
      <c r="AA61" t="s">
        <v>2942</v>
      </c>
      <c r="AD61" t="s">
        <v>3538</v>
      </c>
      <c r="AG61" t="s">
        <v>2942</v>
      </c>
      <c r="AH61" t="s">
        <v>3210</v>
      </c>
      <c r="AI61" t="s">
        <v>3211</v>
      </c>
      <c r="AJ61" t="s">
        <v>3207</v>
      </c>
      <c r="AK61" t="s">
        <v>107</v>
      </c>
      <c r="AL61" t="s">
        <v>1560</v>
      </c>
      <c r="AM61" t="s">
        <v>3212</v>
      </c>
      <c r="AN61" t="s">
        <v>121</v>
      </c>
      <c r="AO61" t="s">
        <v>3539</v>
      </c>
      <c r="AP61" t="s">
        <v>3214</v>
      </c>
      <c r="AQ61" t="s">
        <v>3215</v>
      </c>
      <c r="AR61" t="s">
        <v>3215</v>
      </c>
      <c r="AS61" t="s">
        <v>3215</v>
      </c>
      <c r="AT61" t="s">
        <v>3216</v>
      </c>
      <c r="AU61" t="s">
        <v>3540</v>
      </c>
      <c r="AV61" t="s">
        <v>3237</v>
      </c>
      <c r="AW61" t="s">
        <v>3266</v>
      </c>
      <c r="AY61" t="s">
        <v>3219</v>
      </c>
      <c r="AZ61" t="s">
        <v>122</v>
      </c>
      <c r="BA61" t="s">
        <v>3538</v>
      </c>
      <c r="BB61" t="s">
        <v>3200</v>
      </c>
      <c r="BC61" t="s">
        <v>2942</v>
      </c>
      <c r="BD61" t="s">
        <v>3207</v>
      </c>
      <c r="BE61" t="s">
        <v>3538</v>
      </c>
      <c r="BG61" t="s">
        <v>104</v>
      </c>
      <c r="BH61" t="s">
        <v>3220</v>
      </c>
      <c r="BI61" t="s">
        <v>1568</v>
      </c>
      <c r="BJ61" t="s">
        <v>3221</v>
      </c>
      <c r="BK61" t="s">
        <v>2942</v>
      </c>
      <c r="BL61" t="s">
        <v>3538</v>
      </c>
      <c r="BM61" t="s">
        <v>3237</v>
      </c>
      <c r="BN61" t="s">
        <v>3540</v>
      </c>
      <c r="BO61" t="s">
        <v>3236</v>
      </c>
      <c r="BP61" t="s">
        <v>3422</v>
      </c>
      <c r="BQ61" t="s">
        <v>3238</v>
      </c>
      <c r="BR61" t="s">
        <v>3201</v>
      </c>
      <c r="BS61" t="s">
        <v>3203</v>
      </c>
      <c r="BT61" t="s">
        <v>3200</v>
      </c>
      <c r="BU61" t="s">
        <v>3537</v>
      </c>
      <c r="BV61" t="s">
        <v>3067</v>
      </c>
      <c r="BW61" t="s">
        <v>3512</v>
      </c>
      <c r="BX61" t="s">
        <v>3537</v>
      </c>
      <c r="BZ61" t="s">
        <v>3538</v>
      </c>
      <c r="CA61" t="s">
        <v>2942</v>
      </c>
      <c r="CG61" t="s">
        <v>107</v>
      </c>
      <c r="CH61" t="s">
        <v>1560</v>
      </c>
      <c r="CI61" t="s">
        <v>3224</v>
      </c>
      <c r="CJ61" t="s">
        <v>121</v>
      </c>
      <c r="CM61" t="s">
        <v>1569</v>
      </c>
      <c r="CO61" t="s">
        <v>3539</v>
      </c>
      <c r="CR61" t="s">
        <v>104</v>
      </c>
      <c r="CV61" t="s">
        <v>121</v>
      </c>
      <c r="CX61" t="s">
        <v>2943</v>
      </c>
      <c r="DD61" t="s">
        <v>104</v>
      </c>
      <c r="DE61" t="s">
        <v>1568</v>
      </c>
      <c r="DF61" t="s">
        <v>1570</v>
      </c>
      <c r="DJ61" t="s">
        <v>3225</v>
      </c>
      <c r="DM61" t="s">
        <v>2942</v>
      </c>
      <c r="DN61" t="s">
        <v>3269</v>
      </c>
    </row>
    <row r="62" spans="1:118" x14ac:dyDescent="0.2">
      <c r="A62" s="85">
        <v>60</v>
      </c>
      <c r="B62" s="85" t="s">
        <v>3541</v>
      </c>
      <c r="C62" s="85"/>
      <c r="D62" s="85" t="s">
        <v>3542</v>
      </c>
      <c r="E62" s="85" t="s">
        <v>3229</v>
      </c>
      <c r="F62" s="85" t="s">
        <v>3272</v>
      </c>
      <c r="G62" s="85" t="s">
        <v>3273</v>
      </c>
      <c r="H62" s="85" t="s">
        <v>3274</v>
      </c>
      <c r="I62" s="85" t="s">
        <v>3275</v>
      </c>
      <c r="J62" s="85" t="s">
        <v>3200</v>
      </c>
      <c r="K62" s="85" t="s">
        <v>3201</v>
      </c>
      <c r="L62" s="85" t="s">
        <v>3543</v>
      </c>
      <c r="M62" s="85" t="s">
        <v>3203</v>
      </c>
      <c r="N62" s="85" t="s">
        <v>3512</v>
      </c>
      <c r="O62" s="85" t="s">
        <v>3205</v>
      </c>
      <c r="P62" s="85" t="s">
        <v>3206</v>
      </c>
      <c r="Q62" s="85" t="s">
        <v>2942</v>
      </c>
      <c r="R62" s="85"/>
      <c r="S62" s="85" t="s">
        <v>3207</v>
      </c>
      <c r="T62" s="85" t="s">
        <v>3544</v>
      </c>
      <c r="U62" s="85"/>
      <c r="V62" s="85" t="s">
        <v>3209</v>
      </c>
      <c r="W62" s="85" t="s">
        <v>3201</v>
      </c>
      <c r="X62" s="85"/>
      <c r="Y62" s="85" t="s">
        <v>104</v>
      </c>
      <c r="Z62" s="85" t="s">
        <v>3544</v>
      </c>
      <c r="AA62" s="85" t="s">
        <v>2942</v>
      </c>
      <c r="AB62" s="85"/>
      <c r="AC62" s="85"/>
      <c r="AD62" s="85" t="s">
        <v>3544</v>
      </c>
      <c r="AE62" s="85"/>
      <c r="AF62" s="85"/>
      <c r="AG62" s="85" t="s">
        <v>2942</v>
      </c>
      <c r="AH62" s="85" t="s">
        <v>3210</v>
      </c>
      <c r="AI62" s="85" t="s">
        <v>3211</v>
      </c>
      <c r="AJ62" s="85" t="s">
        <v>3207</v>
      </c>
      <c r="AK62" s="85" t="s">
        <v>107</v>
      </c>
      <c r="AL62" s="85" t="s">
        <v>1560</v>
      </c>
      <c r="AM62" s="85" t="s">
        <v>3212</v>
      </c>
      <c r="AN62" s="85" t="s">
        <v>121</v>
      </c>
      <c r="AO62" s="85" t="s">
        <v>3545</v>
      </c>
      <c r="AP62" s="85" t="s">
        <v>3214</v>
      </c>
      <c r="AQ62" s="85" t="s">
        <v>3215</v>
      </c>
      <c r="AR62" s="85" t="s">
        <v>3215</v>
      </c>
      <c r="AS62" s="85" t="s">
        <v>3215</v>
      </c>
      <c r="AT62" s="85" t="s">
        <v>3216</v>
      </c>
      <c r="AU62" s="85" t="s">
        <v>3279</v>
      </c>
      <c r="AV62" s="85" t="s">
        <v>3237</v>
      </c>
      <c r="AW62" s="85" t="s">
        <v>3280</v>
      </c>
      <c r="AX62" s="85"/>
      <c r="AY62" s="85" t="s">
        <v>3219</v>
      </c>
      <c r="AZ62" s="85" t="s">
        <v>122</v>
      </c>
      <c r="BA62" s="85" t="s">
        <v>3544</v>
      </c>
      <c r="BB62" s="85" t="s">
        <v>3200</v>
      </c>
      <c r="BC62" s="85" t="s">
        <v>2942</v>
      </c>
      <c r="BD62" s="85" t="s">
        <v>3207</v>
      </c>
      <c r="BE62" s="85" t="s">
        <v>3544</v>
      </c>
      <c r="BF62" s="85"/>
      <c r="BG62" s="85" t="s">
        <v>104</v>
      </c>
      <c r="BH62" s="85" t="s">
        <v>3220</v>
      </c>
      <c r="BI62" s="85" t="s">
        <v>1568</v>
      </c>
      <c r="BJ62" s="85" t="s">
        <v>3221</v>
      </c>
      <c r="BK62" s="85" t="s">
        <v>2942</v>
      </c>
      <c r="BL62" s="85" t="s">
        <v>3544</v>
      </c>
      <c r="BM62" s="85" t="s">
        <v>3237</v>
      </c>
      <c r="BN62" s="85" t="s">
        <v>3279</v>
      </c>
      <c r="BO62" s="85" t="s">
        <v>3281</v>
      </c>
      <c r="BP62" s="85" t="s">
        <v>3282</v>
      </c>
      <c r="BQ62" s="85" t="s">
        <v>3280</v>
      </c>
      <c r="BR62" s="85" t="s">
        <v>3201</v>
      </c>
      <c r="BS62" s="85" t="s">
        <v>3203</v>
      </c>
      <c r="BT62" s="85" t="s">
        <v>3200</v>
      </c>
      <c r="BU62" s="85" t="s">
        <v>3543</v>
      </c>
      <c r="BV62" s="85" t="s">
        <v>3067</v>
      </c>
      <c r="BW62" s="85" t="s">
        <v>3512</v>
      </c>
      <c r="BX62" s="85" t="s">
        <v>3543</v>
      </c>
      <c r="BY62" s="85"/>
      <c r="BZ62" s="85" t="s">
        <v>3544</v>
      </c>
      <c r="CA62" s="85" t="s">
        <v>2942</v>
      </c>
      <c r="CB62" s="85"/>
      <c r="CC62" s="85"/>
      <c r="CD62" s="85"/>
      <c r="CE62" s="85"/>
      <c r="CF62" s="85"/>
      <c r="CG62" s="85" t="s">
        <v>107</v>
      </c>
      <c r="CH62" s="85" t="s">
        <v>1560</v>
      </c>
      <c r="CI62" s="85" t="s">
        <v>3224</v>
      </c>
      <c r="CJ62" s="85" t="s">
        <v>121</v>
      </c>
      <c r="CK62" s="85"/>
      <c r="CL62" s="85"/>
      <c r="CM62" s="85" t="s">
        <v>1569</v>
      </c>
      <c r="CN62" s="85"/>
      <c r="CO62" s="85" t="s">
        <v>3545</v>
      </c>
      <c r="CP62" s="85"/>
      <c r="CQ62" s="85"/>
      <c r="CR62" s="85" t="s">
        <v>104</v>
      </c>
      <c r="CS62" s="85"/>
      <c r="CT62" s="85"/>
      <c r="CU62" s="85"/>
      <c r="CV62" s="85" t="s">
        <v>121</v>
      </c>
      <c r="CW62" s="85"/>
      <c r="CX62" s="85" t="s">
        <v>2943</v>
      </c>
      <c r="CY62" s="85"/>
      <c r="CZ62" s="85"/>
      <c r="DA62" s="85"/>
      <c r="DB62" s="85"/>
      <c r="DC62" s="85"/>
      <c r="DD62" s="85" t="s">
        <v>104</v>
      </c>
      <c r="DE62" s="85" t="s">
        <v>1568</v>
      </c>
      <c r="DF62" s="85" t="s">
        <v>1570</v>
      </c>
      <c r="DG62" s="85"/>
      <c r="DH62" s="85"/>
      <c r="DI62" s="85"/>
      <c r="DJ62" s="85" t="s">
        <v>3225</v>
      </c>
      <c r="DK62" s="85"/>
      <c r="DL62" s="85"/>
      <c r="DM62" s="85" t="s">
        <v>2942</v>
      </c>
      <c r="DN62" s="85" t="s">
        <v>3283</v>
      </c>
    </row>
    <row r="63" spans="1:118" x14ac:dyDescent="0.2">
      <c r="A63">
        <v>61</v>
      </c>
      <c r="B63" t="s">
        <v>3546</v>
      </c>
      <c r="D63" t="s">
        <v>3547</v>
      </c>
      <c r="E63" t="s">
        <v>3548</v>
      </c>
      <c r="F63" t="s">
        <v>3320</v>
      </c>
      <c r="G63" t="s">
        <v>3403</v>
      </c>
      <c r="H63" t="s">
        <v>3289</v>
      </c>
      <c r="I63" t="s">
        <v>3290</v>
      </c>
      <c r="J63" t="s">
        <v>3200</v>
      </c>
      <c r="K63" t="s">
        <v>3201</v>
      </c>
      <c r="L63" t="s">
        <v>3549</v>
      </c>
      <c r="M63" t="s">
        <v>3203</v>
      </c>
      <c r="N63" t="s">
        <v>3512</v>
      </c>
      <c r="O63" t="s">
        <v>3205</v>
      </c>
      <c r="P63" t="s">
        <v>3206</v>
      </c>
      <c r="Q63" t="s">
        <v>2942</v>
      </c>
      <c r="S63" t="s">
        <v>3207</v>
      </c>
      <c r="T63" t="s">
        <v>3550</v>
      </c>
      <c r="V63" t="s">
        <v>3209</v>
      </c>
      <c r="W63" t="s">
        <v>3201</v>
      </c>
      <c r="Y63" t="s">
        <v>104</v>
      </c>
      <c r="Z63" t="s">
        <v>3550</v>
      </c>
      <c r="AA63" t="s">
        <v>2942</v>
      </c>
      <c r="AD63" t="s">
        <v>3550</v>
      </c>
      <c r="AG63" t="s">
        <v>2942</v>
      </c>
      <c r="AH63" t="s">
        <v>3210</v>
      </c>
      <c r="AI63" t="s">
        <v>3211</v>
      </c>
      <c r="AJ63" t="s">
        <v>3207</v>
      </c>
      <c r="AK63" t="s">
        <v>107</v>
      </c>
      <c r="AL63" t="s">
        <v>1560</v>
      </c>
      <c r="AM63" t="s">
        <v>3212</v>
      </c>
      <c r="AN63" t="s">
        <v>121</v>
      </c>
      <c r="AO63" t="s">
        <v>3551</v>
      </c>
      <c r="AP63" t="s">
        <v>3214</v>
      </c>
      <c r="AQ63" t="s">
        <v>3215</v>
      </c>
      <c r="AR63" t="s">
        <v>3215</v>
      </c>
      <c r="AS63" t="s">
        <v>3215</v>
      </c>
      <c r="AT63" t="s">
        <v>3216</v>
      </c>
      <c r="AU63" t="s">
        <v>3327</v>
      </c>
      <c r="AV63" t="s">
        <v>3548</v>
      </c>
      <c r="AW63" t="s">
        <v>3295</v>
      </c>
      <c r="AY63" t="s">
        <v>3219</v>
      </c>
      <c r="AZ63" t="s">
        <v>122</v>
      </c>
      <c r="BA63" t="s">
        <v>3550</v>
      </c>
      <c r="BB63" t="s">
        <v>3200</v>
      </c>
      <c r="BC63" t="s">
        <v>2942</v>
      </c>
      <c r="BD63" t="s">
        <v>3207</v>
      </c>
      <c r="BE63" t="s">
        <v>3550</v>
      </c>
      <c r="BG63" t="s">
        <v>104</v>
      </c>
      <c r="BH63" t="s">
        <v>3220</v>
      </c>
      <c r="BI63" t="s">
        <v>1568</v>
      </c>
      <c r="BJ63" t="s">
        <v>3221</v>
      </c>
      <c r="BK63" t="s">
        <v>2942</v>
      </c>
      <c r="BL63" t="s">
        <v>3550</v>
      </c>
      <c r="BM63" t="s">
        <v>3548</v>
      </c>
      <c r="BN63" t="s">
        <v>3327</v>
      </c>
      <c r="BO63" t="s">
        <v>3409</v>
      </c>
      <c r="BP63" t="s">
        <v>3297</v>
      </c>
      <c r="BQ63" t="s">
        <v>3295</v>
      </c>
      <c r="BR63" t="s">
        <v>3201</v>
      </c>
      <c r="BS63" t="s">
        <v>3203</v>
      </c>
      <c r="BT63" t="s">
        <v>3200</v>
      </c>
      <c r="BU63" t="s">
        <v>3549</v>
      </c>
      <c r="BV63" t="s">
        <v>3067</v>
      </c>
      <c r="BW63" t="s">
        <v>3512</v>
      </c>
      <c r="BX63" t="s">
        <v>3549</v>
      </c>
      <c r="BZ63" t="s">
        <v>3550</v>
      </c>
      <c r="CA63" t="s">
        <v>2942</v>
      </c>
      <c r="CG63" t="s">
        <v>107</v>
      </c>
      <c r="CH63" t="s">
        <v>1560</v>
      </c>
      <c r="CI63" t="s">
        <v>3224</v>
      </c>
      <c r="CJ63" t="s">
        <v>121</v>
      </c>
      <c r="CM63" t="s">
        <v>1569</v>
      </c>
      <c r="CO63" t="s">
        <v>3551</v>
      </c>
      <c r="CR63" t="s">
        <v>104</v>
      </c>
      <c r="CV63" t="s">
        <v>121</v>
      </c>
      <c r="CX63" t="s">
        <v>2943</v>
      </c>
      <c r="DD63" t="s">
        <v>104</v>
      </c>
      <c r="DE63" t="s">
        <v>1568</v>
      </c>
      <c r="DF63" t="s">
        <v>1570</v>
      </c>
      <c r="DJ63" t="s">
        <v>3225</v>
      </c>
      <c r="DM63" t="s">
        <v>2942</v>
      </c>
      <c r="DN63" t="s">
        <v>3298</v>
      </c>
    </row>
    <row r="64" spans="1:118" x14ac:dyDescent="0.2">
      <c r="A64" s="85">
        <v>62</v>
      </c>
      <c r="B64" s="85" t="s">
        <v>3552</v>
      </c>
      <c r="C64" s="85"/>
      <c r="D64" s="85" t="s">
        <v>3553</v>
      </c>
      <c r="E64" s="85" t="s">
        <v>3229</v>
      </c>
      <c r="F64" s="85" t="s">
        <v>3554</v>
      </c>
      <c r="G64" s="85" t="s">
        <v>3555</v>
      </c>
      <c r="H64" s="85" t="s">
        <v>3556</v>
      </c>
      <c r="I64" s="85" t="s">
        <v>3557</v>
      </c>
      <c r="J64" s="85" t="s">
        <v>3200</v>
      </c>
      <c r="K64" s="85" t="s">
        <v>3201</v>
      </c>
      <c r="L64" s="85" t="s">
        <v>3558</v>
      </c>
      <c r="M64" s="85" t="s">
        <v>3203</v>
      </c>
      <c r="N64" s="85" t="s">
        <v>3559</v>
      </c>
      <c r="O64" s="85" t="s">
        <v>3205</v>
      </c>
      <c r="P64" s="85" t="s">
        <v>3206</v>
      </c>
      <c r="Q64" s="85" t="s">
        <v>2942</v>
      </c>
      <c r="R64" s="85"/>
      <c r="S64" s="85" t="s">
        <v>3207</v>
      </c>
      <c r="T64" s="85" t="s">
        <v>3560</v>
      </c>
      <c r="U64" s="85"/>
      <c r="V64" s="85" t="s">
        <v>3209</v>
      </c>
      <c r="W64" s="85" t="s">
        <v>3201</v>
      </c>
      <c r="X64" s="85"/>
      <c r="Y64" s="85" t="s">
        <v>104</v>
      </c>
      <c r="Z64" s="85" t="s">
        <v>3560</v>
      </c>
      <c r="AA64" s="85" t="s">
        <v>2942</v>
      </c>
      <c r="AB64" s="85"/>
      <c r="AC64" s="85"/>
      <c r="AD64" s="85" t="s">
        <v>3560</v>
      </c>
      <c r="AE64" s="85"/>
      <c r="AF64" s="85"/>
      <c r="AG64" s="85" t="s">
        <v>2942</v>
      </c>
      <c r="AH64" s="85" t="s">
        <v>3210</v>
      </c>
      <c r="AI64" s="85" t="s">
        <v>3211</v>
      </c>
      <c r="AJ64" s="85" t="s">
        <v>3207</v>
      </c>
      <c r="AK64" s="85" t="s">
        <v>106</v>
      </c>
      <c r="AL64" s="85" t="s">
        <v>1560</v>
      </c>
      <c r="AM64" s="85" t="s">
        <v>3212</v>
      </c>
      <c r="AN64" s="85" t="s">
        <v>121</v>
      </c>
      <c r="AO64" s="85" t="s">
        <v>3561</v>
      </c>
      <c r="AP64" s="85" t="s">
        <v>3214</v>
      </c>
      <c r="AQ64" s="85" t="s">
        <v>3215</v>
      </c>
      <c r="AR64" s="85" t="s">
        <v>3215</v>
      </c>
      <c r="AS64" s="85" t="s">
        <v>3215</v>
      </c>
      <c r="AT64" s="85" t="s">
        <v>3216</v>
      </c>
      <c r="AU64" s="85" t="s">
        <v>3562</v>
      </c>
      <c r="AV64" s="85" t="s">
        <v>3237</v>
      </c>
      <c r="AW64" s="85" t="s">
        <v>3563</v>
      </c>
      <c r="AX64" s="85"/>
      <c r="AY64" s="85" t="s">
        <v>3219</v>
      </c>
      <c r="AZ64" s="85" t="s">
        <v>122</v>
      </c>
      <c r="BA64" s="85" t="s">
        <v>3560</v>
      </c>
      <c r="BB64" s="85" t="s">
        <v>3200</v>
      </c>
      <c r="BC64" s="85" t="s">
        <v>2942</v>
      </c>
      <c r="BD64" s="85" t="s">
        <v>3207</v>
      </c>
      <c r="BE64" s="85" t="s">
        <v>3560</v>
      </c>
      <c r="BF64" s="85"/>
      <c r="BG64" s="85" t="s">
        <v>104</v>
      </c>
      <c r="BH64" s="85" t="s">
        <v>3220</v>
      </c>
      <c r="BI64" s="85" t="s">
        <v>158</v>
      </c>
      <c r="BJ64" s="85" t="s">
        <v>3221</v>
      </c>
      <c r="BK64" s="85" t="s">
        <v>2942</v>
      </c>
      <c r="BL64" s="85" t="s">
        <v>3560</v>
      </c>
      <c r="BM64" s="85" t="s">
        <v>3237</v>
      </c>
      <c r="BN64" s="85" t="s">
        <v>3562</v>
      </c>
      <c r="BO64" s="85" t="s">
        <v>3564</v>
      </c>
      <c r="BP64" s="85" t="s">
        <v>3565</v>
      </c>
      <c r="BQ64" s="85" t="s">
        <v>3566</v>
      </c>
      <c r="BR64" s="85" t="s">
        <v>3201</v>
      </c>
      <c r="BS64" s="85" t="s">
        <v>3203</v>
      </c>
      <c r="BT64" s="85" t="s">
        <v>3200</v>
      </c>
      <c r="BU64" s="85" t="s">
        <v>3558</v>
      </c>
      <c r="BV64" s="85" t="s">
        <v>3067</v>
      </c>
      <c r="BW64" s="85" t="s">
        <v>3559</v>
      </c>
      <c r="BX64" s="85" t="s">
        <v>3558</v>
      </c>
      <c r="BY64" s="85"/>
      <c r="BZ64" s="85" t="s">
        <v>3560</v>
      </c>
      <c r="CA64" s="85" t="s">
        <v>2942</v>
      </c>
      <c r="CB64" s="85"/>
      <c r="CC64" s="85"/>
      <c r="CD64" s="85"/>
      <c r="CE64" s="85"/>
      <c r="CF64" s="85"/>
      <c r="CG64" s="85" t="s">
        <v>106</v>
      </c>
      <c r="CH64" s="85" t="s">
        <v>1560</v>
      </c>
      <c r="CI64" s="85" t="s">
        <v>3078</v>
      </c>
      <c r="CJ64" s="85" t="s">
        <v>121</v>
      </c>
      <c r="CK64" s="85"/>
      <c r="CL64" s="85"/>
      <c r="CM64" s="85" t="s">
        <v>1581</v>
      </c>
      <c r="CN64" s="85"/>
      <c r="CO64" s="85" t="s">
        <v>3561</v>
      </c>
      <c r="CP64" s="85"/>
      <c r="CQ64" s="85"/>
      <c r="CR64" s="85" t="s">
        <v>104</v>
      </c>
      <c r="CS64" s="85"/>
      <c r="CT64" s="85"/>
      <c r="CU64" s="85"/>
      <c r="CV64" s="85" t="s">
        <v>121</v>
      </c>
      <c r="CW64" s="85"/>
      <c r="CX64" s="85" t="s">
        <v>2943</v>
      </c>
      <c r="CY64" s="85"/>
      <c r="CZ64" s="85"/>
      <c r="DA64" s="85"/>
      <c r="DB64" s="85"/>
      <c r="DC64" s="85"/>
      <c r="DD64" s="85" t="s">
        <v>104</v>
      </c>
      <c r="DE64" s="85" t="s">
        <v>158</v>
      </c>
      <c r="DF64" s="85" t="s">
        <v>1582</v>
      </c>
      <c r="DG64" s="85"/>
      <c r="DH64" s="85"/>
      <c r="DI64" s="85"/>
      <c r="DJ64" s="85" t="s">
        <v>3225</v>
      </c>
      <c r="DK64" s="85"/>
      <c r="DL64" s="85"/>
      <c r="DM64" s="85" t="s">
        <v>2942</v>
      </c>
      <c r="DN64" s="85" t="s">
        <v>3567</v>
      </c>
    </row>
    <row r="65" spans="1:118" x14ac:dyDescent="0.2">
      <c r="A65">
        <v>63</v>
      </c>
      <c r="B65" t="s">
        <v>3568</v>
      </c>
      <c r="D65" t="s">
        <v>3569</v>
      </c>
      <c r="E65" t="s">
        <v>3229</v>
      </c>
      <c r="F65" t="s">
        <v>3570</v>
      </c>
      <c r="G65" t="s">
        <v>3322</v>
      </c>
      <c r="H65" t="s">
        <v>3571</v>
      </c>
      <c r="I65" t="s">
        <v>3481</v>
      </c>
      <c r="J65" t="s">
        <v>3200</v>
      </c>
      <c r="K65" t="s">
        <v>3201</v>
      </c>
      <c r="L65" t="s">
        <v>3572</v>
      </c>
      <c r="M65" t="s">
        <v>3203</v>
      </c>
      <c r="N65" t="s">
        <v>3573</v>
      </c>
      <c r="O65" t="s">
        <v>3205</v>
      </c>
      <c r="P65" t="s">
        <v>3206</v>
      </c>
      <c r="Q65" t="s">
        <v>2942</v>
      </c>
      <c r="S65" t="s">
        <v>3207</v>
      </c>
      <c r="T65" t="s">
        <v>3574</v>
      </c>
      <c r="V65" t="s">
        <v>3209</v>
      </c>
      <c r="W65" t="s">
        <v>3201</v>
      </c>
      <c r="Y65" t="s">
        <v>104</v>
      </c>
      <c r="Z65" t="s">
        <v>3574</v>
      </c>
      <c r="AA65" t="s">
        <v>2942</v>
      </c>
      <c r="AD65" t="s">
        <v>3574</v>
      </c>
      <c r="AG65" t="s">
        <v>2942</v>
      </c>
      <c r="AH65" t="s">
        <v>3210</v>
      </c>
      <c r="AI65" t="s">
        <v>3211</v>
      </c>
      <c r="AJ65" t="s">
        <v>3207</v>
      </c>
      <c r="AK65" t="s">
        <v>106</v>
      </c>
      <c r="AL65" t="s">
        <v>1560</v>
      </c>
      <c r="AM65" t="s">
        <v>3212</v>
      </c>
      <c r="AN65" t="s">
        <v>121</v>
      </c>
      <c r="AO65" t="s">
        <v>3575</v>
      </c>
      <c r="AP65" t="s">
        <v>3214</v>
      </c>
      <c r="AQ65" t="s">
        <v>3215</v>
      </c>
      <c r="AR65" t="s">
        <v>3215</v>
      </c>
      <c r="AS65" t="s">
        <v>3215</v>
      </c>
      <c r="AT65" t="s">
        <v>3216</v>
      </c>
      <c r="AU65" t="s">
        <v>3576</v>
      </c>
      <c r="AV65" t="s">
        <v>3237</v>
      </c>
      <c r="AW65" t="s">
        <v>3488</v>
      </c>
      <c r="AY65" t="s">
        <v>3219</v>
      </c>
      <c r="AZ65" t="s">
        <v>122</v>
      </c>
      <c r="BA65" t="s">
        <v>3574</v>
      </c>
      <c r="BB65" t="s">
        <v>3200</v>
      </c>
      <c r="BC65" t="s">
        <v>2942</v>
      </c>
      <c r="BD65" t="s">
        <v>3207</v>
      </c>
      <c r="BE65" t="s">
        <v>3574</v>
      </c>
      <c r="BG65" t="s">
        <v>104</v>
      </c>
      <c r="BH65" t="s">
        <v>3220</v>
      </c>
      <c r="BI65" t="s">
        <v>158</v>
      </c>
      <c r="BJ65" t="s">
        <v>3221</v>
      </c>
      <c r="BK65" t="s">
        <v>2942</v>
      </c>
      <c r="BL65" t="s">
        <v>3574</v>
      </c>
      <c r="BM65" t="s">
        <v>3237</v>
      </c>
      <c r="BN65" t="s">
        <v>3576</v>
      </c>
      <c r="BO65" t="s">
        <v>3330</v>
      </c>
      <c r="BP65" t="s">
        <v>3577</v>
      </c>
      <c r="BQ65" t="s">
        <v>3488</v>
      </c>
      <c r="BR65" t="s">
        <v>3201</v>
      </c>
      <c r="BS65" t="s">
        <v>3203</v>
      </c>
      <c r="BT65" t="s">
        <v>3200</v>
      </c>
      <c r="BU65" t="s">
        <v>3572</v>
      </c>
      <c r="BV65" t="s">
        <v>3067</v>
      </c>
      <c r="BW65" t="s">
        <v>3573</v>
      </c>
      <c r="BX65" t="s">
        <v>3572</v>
      </c>
      <c r="BZ65" t="s">
        <v>3574</v>
      </c>
      <c r="CA65" t="s">
        <v>2942</v>
      </c>
      <c r="CG65" t="s">
        <v>106</v>
      </c>
      <c r="CH65" t="s">
        <v>1560</v>
      </c>
      <c r="CI65" t="s">
        <v>3078</v>
      </c>
      <c r="CJ65" t="s">
        <v>121</v>
      </c>
      <c r="CM65" t="s">
        <v>1581</v>
      </c>
      <c r="CO65" t="s">
        <v>3575</v>
      </c>
      <c r="CR65" t="s">
        <v>104</v>
      </c>
      <c r="CV65" t="s">
        <v>121</v>
      </c>
      <c r="CX65" t="s">
        <v>2943</v>
      </c>
      <c r="DD65" t="s">
        <v>104</v>
      </c>
      <c r="DE65" t="s">
        <v>158</v>
      </c>
      <c r="DF65" t="s">
        <v>1582</v>
      </c>
      <c r="DJ65" t="s">
        <v>3225</v>
      </c>
      <c r="DM65" t="s">
        <v>2942</v>
      </c>
      <c r="DN65" t="s">
        <v>3567</v>
      </c>
    </row>
    <row r="66" spans="1:118" x14ac:dyDescent="0.2">
      <c r="A66" s="85">
        <v>64</v>
      </c>
      <c r="B66" s="85" t="s">
        <v>3578</v>
      </c>
      <c r="C66" s="85"/>
      <c r="D66" s="85" t="s">
        <v>3579</v>
      </c>
      <c r="E66" s="85" t="s">
        <v>3229</v>
      </c>
      <c r="F66" s="85" t="s">
        <v>3580</v>
      </c>
      <c r="G66" s="85" t="s">
        <v>3581</v>
      </c>
      <c r="H66" s="85" t="s">
        <v>3582</v>
      </c>
      <c r="I66" s="85" t="s">
        <v>3583</v>
      </c>
      <c r="J66" s="85" t="s">
        <v>3200</v>
      </c>
      <c r="K66" s="85" t="s">
        <v>3201</v>
      </c>
      <c r="L66" s="85" t="s">
        <v>3584</v>
      </c>
      <c r="M66" s="85" t="s">
        <v>3203</v>
      </c>
      <c r="N66" s="85" t="s">
        <v>3585</v>
      </c>
      <c r="O66" s="85" t="s">
        <v>3205</v>
      </c>
      <c r="P66" s="85" t="s">
        <v>3206</v>
      </c>
      <c r="Q66" s="85" t="s">
        <v>2942</v>
      </c>
      <c r="R66" s="85"/>
      <c r="S66" s="85" t="s">
        <v>3207</v>
      </c>
      <c r="T66" s="85" t="s">
        <v>3586</v>
      </c>
      <c r="U66" s="85"/>
      <c r="V66" s="85" t="s">
        <v>3209</v>
      </c>
      <c r="W66" s="85" t="s">
        <v>3201</v>
      </c>
      <c r="X66" s="85"/>
      <c r="Y66" s="85" t="s">
        <v>104</v>
      </c>
      <c r="Z66" s="85" t="s">
        <v>3586</v>
      </c>
      <c r="AA66" s="85" t="s">
        <v>2942</v>
      </c>
      <c r="AB66" s="85"/>
      <c r="AC66" s="85"/>
      <c r="AD66" s="85" t="s">
        <v>3586</v>
      </c>
      <c r="AE66" s="85"/>
      <c r="AF66" s="85"/>
      <c r="AG66" s="85" t="s">
        <v>2942</v>
      </c>
      <c r="AH66" s="85" t="s">
        <v>3210</v>
      </c>
      <c r="AI66" s="85" t="s">
        <v>3211</v>
      </c>
      <c r="AJ66" s="85" t="s">
        <v>3207</v>
      </c>
      <c r="AK66" s="85" t="s">
        <v>106</v>
      </c>
      <c r="AL66" s="85" t="s">
        <v>1560</v>
      </c>
      <c r="AM66" s="85" t="s">
        <v>3212</v>
      </c>
      <c r="AN66" s="85" t="s">
        <v>121</v>
      </c>
      <c r="AO66" s="85" t="s">
        <v>3587</v>
      </c>
      <c r="AP66" s="85" t="s">
        <v>3214</v>
      </c>
      <c r="AQ66" s="85" t="s">
        <v>3215</v>
      </c>
      <c r="AR66" s="85" t="s">
        <v>3215</v>
      </c>
      <c r="AS66" s="85" t="s">
        <v>3215</v>
      </c>
      <c r="AT66" s="85" t="s">
        <v>3216</v>
      </c>
      <c r="AU66" s="85" t="s">
        <v>3588</v>
      </c>
      <c r="AV66" s="85" t="s">
        <v>3237</v>
      </c>
      <c r="AW66" s="85" t="s">
        <v>3589</v>
      </c>
      <c r="AX66" s="85"/>
      <c r="AY66" s="85" t="s">
        <v>3219</v>
      </c>
      <c r="AZ66" s="85" t="s">
        <v>122</v>
      </c>
      <c r="BA66" s="85" t="s">
        <v>3586</v>
      </c>
      <c r="BB66" s="85" t="s">
        <v>3200</v>
      </c>
      <c r="BC66" s="85" t="s">
        <v>2942</v>
      </c>
      <c r="BD66" s="85" t="s">
        <v>3207</v>
      </c>
      <c r="BE66" s="85" t="s">
        <v>3586</v>
      </c>
      <c r="BF66" s="85"/>
      <c r="BG66" s="85" t="s">
        <v>104</v>
      </c>
      <c r="BH66" s="85" t="s">
        <v>3220</v>
      </c>
      <c r="BI66" s="85" t="s">
        <v>158</v>
      </c>
      <c r="BJ66" s="85" t="s">
        <v>3221</v>
      </c>
      <c r="BK66" s="85" t="s">
        <v>2942</v>
      </c>
      <c r="BL66" s="85" t="s">
        <v>3586</v>
      </c>
      <c r="BM66" s="85" t="s">
        <v>3237</v>
      </c>
      <c r="BN66" s="85" t="s">
        <v>3588</v>
      </c>
      <c r="BO66" s="85" t="s">
        <v>3590</v>
      </c>
      <c r="BP66" s="85" t="s">
        <v>3591</v>
      </c>
      <c r="BQ66" s="85" t="s">
        <v>3592</v>
      </c>
      <c r="BR66" s="85" t="s">
        <v>3201</v>
      </c>
      <c r="BS66" s="85" t="s">
        <v>3203</v>
      </c>
      <c r="BT66" s="85" t="s">
        <v>3200</v>
      </c>
      <c r="BU66" s="85" t="s">
        <v>3584</v>
      </c>
      <c r="BV66" s="85" t="s">
        <v>3067</v>
      </c>
      <c r="BW66" s="85" t="s">
        <v>3585</v>
      </c>
      <c r="BX66" s="85" t="s">
        <v>3584</v>
      </c>
      <c r="BY66" s="85"/>
      <c r="BZ66" s="85" t="s">
        <v>3586</v>
      </c>
      <c r="CA66" s="85" t="s">
        <v>2942</v>
      </c>
      <c r="CB66" s="85"/>
      <c r="CC66" s="85"/>
      <c r="CD66" s="85"/>
      <c r="CE66" s="85"/>
      <c r="CF66" s="85"/>
      <c r="CG66" s="85" t="s">
        <v>106</v>
      </c>
      <c r="CH66" s="85" t="s">
        <v>1560</v>
      </c>
      <c r="CI66" s="85" t="s">
        <v>3078</v>
      </c>
      <c r="CJ66" s="85" t="s">
        <v>121</v>
      </c>
      <c r="CK66" s="85"/>
      <c r="CL66" s="85"/>
      <c r="CM66" s="85" t="s">
        <v>1581</v>
      </c>
      <c r="CN66" s="85"/>
      <c r="CO66" s="85" t="s">
        <v>3587</v>
      </c>
      <c r="CP66" s="85"/>
      <c r="CQ66" s="85"/>
      <c r="CR66" s="85" t="s">
        <v>104</v>
      </c>
      <c r="CS66" s="85"/>
      <c r="CT66" s="85"/>
      <c r="CU66" s="85"/>
      <c r="CV66" s="85" t="s">
        <v>121</v>
      </c>
      <c r="CW66" s="85"/>
      <c r="CX66" s="85" t="s">
        <v>2943</v>
      </c>
      <c r="CY66" s="85"/>
      <c r="CZ66" s="85"/>
      <c r="DA66" s="85"/>
      <c r="DB66" s="85"/>
      <c r="DC66" s="85"/>
      <c r="DD66" s="85" t="s">
        <v>104</v>
      </c>
      <c r="DE66" s="85" t="s">
        <v>158</v>
      </c>
      <c r="DF66" s="85" t="s">
        <v>1582</v>
      </c>
      <c r="DG66" s="85"/>
      <c r="DH66" s="85"/>
      <c r="DI66" s="85"/>
      <c r="DJ66" s="85" t="s">
        <v>3225</v>
      </c>
      <c r="DK66" s="85"/>
      <c r="DL66" s="85"/>
      <c r="DM66" s="85" t="s">
        <v>2942</v>
      </c>
      <c r="DN66" s="85" t="s">
        <v>3567</v>
      </c>
    </row>
    <row r="67" spans="1:118" x14ac:dyDescent="0.2">
      <c r="A67">
        <v>65</v>
      </c>
      <c r="B67" t="s">
        <v>3593</v>
      </c>
      <c r="D67" t="s">
        <v>3594</v>
      </c>
      <c r="E67" t="s">
        <v>3229</v>
      </c>
      <c r="F67" t="s">
        <v>3595</v>
      </c>
      <c r="G67" t="s">
        <v>3596</v>
      </c>
      <c r="H67" t="s">
        <v>3597</v>
      </c>
      <c r="I67" t="s">
        <v>3598</v>
      </c>
      <c r="J67" t="s">
        <v>3200</v>
      </c>
      <c r="K67" t="s">
        <v>3201</v>
      </c>
      <c r="L67" t="s">
        <v>3599</v>
      </c>
      <c r="M67" t="s">
        <v>3203</v>
      </c>
      <c r="N67" t="s">
        <v>3600</v>
      </c>
      <c r="O67" t="s">
        <v>3205</v>
      </c>
      <c r="P67" t="s">
        <v>3206</v>
      </c>
      <c r="Q67" t="s">
        <v>2942</v>
      </c>
      <c r="S67" t="s">
        <v>3207</v>
      </c>
      <c r="T67" t="s">
        <v>3601</v>
      </c>
      <c r="V67" t="s">
        <v>3209</v>
      </c>
      <c r="W67" t="s">
        <v>3201</v>
      </c>
      <c r="Y67" t="s">
        <v>104</v>
      </c>
      <c r="Z67" t="s">
        <v>3601</v>
      </c>
      <c r="AA67" t="s">
        <v>2942</v>
      </c>
      <c r="AD67" t="s">
        <v>3601</v>
      </c>
      <c r="AG67" t="s">
        <v>2942</v>
      </c>
      <c r="AH67" t="s">
        <v>3210</v>
      </c>
      <c r="AI67" t="s">
        <v>3211</v>
      </c>
      <c r="AJ67" t="s">
        <v>3207</v>
      </c>
      <c r="AK67" t="s">
        <v>106</v>
      </c>
      <c r="AL67" t="s">
        <v>1560</v>
      </c>
      <c r="AM67" t="s">
        <v>3212</v>
      </c>
      <c r="AN67" t="s">
        <v>121</v>
      </c>
      <c r="AO67" t="s">
        <v>3602</v>
      </c>
      <c r="AP67" t="s">
        <v>3214</v>
      </c>
      <c r="AQ67" t="s">
        <v>3215</v>
      </c>
      <c r="AR67" t="s">
        <v>3215</v>
      </c>
      <c r="AS67" t="s">
        <v>3215</v>
      </c>
      <c r="AT67" t="s">
        <v>3216</v>
      </c>
      <c r="AU67" t="s">
        <v>3603</v>
      </c>
      <c r="AV67" t="s">
        <v>3237</v>
      </c>
      <c r="AW67" t="s">
        <v>3604</v>
      </c>
      <c r="AY67" t="s">
        <v>3219</v>
      </c>
      <c r="AZ67" t="s">
        <v>122</v>
      </c>
      <c r="BA67" t="s">
        <v>3601</v>
      </c>
      <c r="BB67" t="s">
        <v>3200</v>
      </c>
      <c r="BC67" t="s">
        <v>2942</v>
      </c>
      <c r="BD67" t="s">
        <v>3207</v>
      </c>
      <c r="BE67" t="s">
        <v>3601</v>
      </c>
      <c r="BG67" t="s">
        <v>104</v>
      </c>
      <c r="BH67" t="s">
        <v>3220</v>
      </c>
      <c r="BI67" t="s">
        <v>158</v>
      </c>
      <c r="BJ67" t="s">
        <v>3221</v>
      </c>
      <c r="BK67" t="s">
        <v>2942</v>
      </c>
      <c r="BL67" t="s">
        <v>3601</v>
      </c>
      <c r="BM67" t="s">
        <v>3237</v>
      </c>
      <c r="BN67" t="s">
        <v>3603</v>
      </c>
      <c r="BO67" t="s">
        <v>3605</v>
      </c>
      <c r="BP67" t="s">
        <v>3606</v>
      </c>
      <c r="BQ67" t="s">
        <v>3604</v>
      </c>
      <c r="BR67" t="s">
        <v>3201</v>
      </c>
      <c r="BS67" t="s">
        <v>3203</v>
      </c>
      <c r="BT67" t="s">
        <v>3200</v>
      </c>
      <c r="BU67" t="s">
        <v>3599</v>
      </c>
      <c r="BV67" t="s">
        <v>3067</v>
      </c>
      <c r="BW67" t="s">
        <v>3600</v>
      </c>
      <c r="BX67" t="s">
        <v>3599</v>
      </c>
      <c r="BZ67" t="s">
        <v>3601</v>
      </c>
      <c r="CA67" t="s">
        <v>2942</v>
      </c>
      <c r="CG67" t="s">
        <v>106</v>
      </c>
      <c r="CH67" t="s">
        <v>1560</v>
      </c>
      <c r="CI67" t="s">
        <v>3078</v>
      </c>
      <c r="CJ67" t="s">
        <v>121</v>
      </c>
      <c r="CM67" t="s">
        <v>1581</v>
      </c>
      <c r="CO67" t="s">
        <v>3602</v>
      </c>
      <c r="CR67" t="s">
        <v>104</v>
      </c>
      <c r="CV67" t="s">
        <v>121</v>
      </c>
      <c r="CX67" t="s">
        <v>2943</v>
      </c>
      <c r="DD67" t="s">
        <v>104</v>
      </c>
      <c r="DE67" t="s">
        <v>158</v>
      </c>
      <c r="DF67" t="s">
        <v>1582</v>
      </c>
      <c r="DJ67" t="s">
        <v>3225</v>
      </c>
      <c r="DM67" t="s">
        <v>2942</v>
      </c>
      <c r="DN67" t="s">
        <v>3567</v>
      </c>
    </row>
    <row r="68" spans="1:118" x14ac:dyDescent="0.2">
      <c r="A68" s="85">
        <v>66</v>
      </c>
      <c r="B68" s="85" t="s">
        <v>3607</v>
      </c>
      <c r="C68" s="85"/>
      <c r="D68" s="85" t="s">
        <v>3608</v>
      </c>
      <c r="E68" s="85" t="s">
        <v>3229</v>
      </c>
      <c r="F68" s="85" t="s">
        <v>3609</v>
      </c>
      <c r="G68" s="85" t="s">
        <v>3609</v>
      </c>
      <c r="H68" s="85" t="s">
        <v>3610</v>
      </c>
      <c r="I68" s="85" t="s">
        <v>3444</v>
      </c>
      <c r="J68" s="85" t="s">
        <v>3200</v>
      </c>
      <c r="K68" s="85" t="s">
        <v>3201</v>
      </c>
      <c r="L68" s="85" t="s">
        <v>3611</v>
      </c>
      <c r="M68" s="85" t="s">
        <v>3203</v>
      </c>
      <c r="N68" s="85" t="s">
        <v>3612</v>
      </c>
      <c r="O68" s="85" t="s">
        <v>3205</v>
      </c>
      <c r="P68" s="85" t="s">
        <v>3206</v>
      </c>
      <c r="Q68" s="85" t="s">
        <v>2942</v>
      </c>
      <c r="R68" s="85"/>
      <c r="S68" s="85" t="s">
        <v>3207</v>
      </c>
      <c r="T68" s="85" t="s">
        <v>3613</v>
      </c>
      <c r="U68" s="85"/>
      <c r="V68" s="85" t="s">
        <v>3209</v>
      </c>
      <c r="W68" s="85" t="s">
        <v>3201</v>
      </c>
      <c r="X68" s="85"/>
      <c r="Y68" s="85" t="s">
        <v>104</v>
      </c>
      <c r="Z68" s="85" t="s">
        <v>3613</v>
      </c>
      <c r="AA68" s="85" t="s">
        <v>2942</v>
      </c>
      <c r="AB68" s="85"/>
      <c r="AC68" s="85"/>
      <c r="AD68" s="85" t="s">
        <v>3613</v>
      </c>
      <c r="AE68" s="85"/>
      <c r="AF68" s="85"/>
      <c r="AG68" s="85" t="s">
        <v>2942</v>
      </c>
      <c r="AH68" s="85" t="s">
        <v>3210</v>
      </c>
      <c r="AI68" s="85" t="s">
        <v>3211</v>
      </c>
      <c r="AJ68" s="85" t="s">
        <v>3207</v>
      </c>
      <c r="AK68" s="85" t="s">
        <v>106</v>
      </c>
      <c r="AL68" s="85" t="s">
        <v>1560</v>
      </c>
      <c r="AM68" s="85" t="s">
        <v>3212</v>
      </c>
      <c r="AN68" s="85" t="s">
        <v>121</v>
      </c>
      <c r="AO68" s="85" t="s">
        <v>3614</v>
      </c>
      <c r="AP68" s="85" t="s">
        <v>3214</v>
      </c>
      <c r="AQ68" s="85" t="s">
        <v>3215</v>
      </c>
      <c r="AR68" s="85" t="s">
        <v>3215</v>
      </c>
      <c r="AS68" s="85" t="s">
        <v>3215</v>
      </c>
      <c r="AT68" s="85" t="s">
        <v>3216</v>
      </c>
      <c r="AU68" s="85" t="s">
        <v>3615</v>
      </c>
      <c r="AV68" s="85" t="s">
        <v>3237</v>
      </c>
      <c r="AW68" s="85" t="s">
        <v>3448</v>
      </c>
      <c r="AX68" s="85"/>
      <c r="AY68" s="85" t="s">
        <v>3219</v>
      </c>
      <c r="AZ68" s="85" t="s">
        <v>122</v>
      </c>
      <c r="BA68" s="85" t="s">
        <v>3613</v>
      </c>
      <c r="BB68" s="85" t="s">
        <v>3200</v>
      </c>
      <c r="BC68" s="85" t="s">
        <v>2942</v>
      </c>
      <c r="BD68" s="85" t="s">
        <v>3207</v>
      </c>
      <c r="BE68" s="85" t="s">
        <v>3613</v>
      </c>
      <c r="BF68" s="85"/>
      <c r="BG68" s="85" t="s">
        <v>104</v>
      </c>
      <c r="BH68" s="85" t="s">
        <v>3220</v>
      </c>
      <c r="BI68" s="85" t="s">
        <v>158</v>
      </c>
      <c r="BJ68" s="85" t="s">
        <v>3221</v>
      </c>
      <c r="BK68" s="85" t="s">
        <v>2942</v>
      </c>
      <c r="BL68" s="85" t="s">
        <v>3613</v>
      </c>
      <c r="BM68" s="85" t="s">
        <v>3237</v>
      </c>
      <c r="BN68" s="85" t="s">
        <v>3615</v>
      </c>
      <c r="BO68" s="85" t="s">
        <v>3615</v>
      </c>
      <c r="BP68" s="85" t="s">
        <v>3616</v>
      </c>
      <c r="BQ68" s="85" t="s">
        <v>3448</v>
      </c>
      <c r="BR68" s="85" t="s">
        <v>3201</v>
      </c>
      <c r="BS68" s="85" t="s">
        <v>3203</v>
      </c>
      <c r="BT68" s="85" t="s">
        <v>3200</v>
      </c>
      <c r="BU68" s="85" t="s">
        <v>3611</v>
      </c>
      <c r="BV68" s="85" t="s">
        <v>3067</v>
      </c>
      <c r="BW68" s="85" t="s">
        <v>3612</v>
      </c>
      <c r="BX68" s="85" t="s">
        <v>3611</v>
      </c>
      <c r="BY68" s="85"/>
      <c r="BZ68" s="85" t="s">
        <v>3613</v>
      </c>
      <c r="CA68" s="85" t="s">
        <v>2942</v>
      </c>
      <c r="CB68" s="85"/>
      <c r="CC68" s="85"/>
      <c r="CD68" s="85"/>
      <c r="CE68" s="85"/>
      <c r="CF68" s="85"/>
      <c r="CG68" s="85" t="s">
        <v>106</v>
      </c>
      <c r="CH68" s="85" t="s">
        <v>1560</v>
      </c>
      <c r="CI68" s="85" t="s">
        <v>3078</v>
      </c>
      <c r="CJ68" s="85" t="s">
        <v>121</v>
      </c>
      <c r="CK68" s="85"/>
      <c r="CL68" s="85"/>
      <c r="CM68" s="85" t="s">
        <v>1581</v>
      </c>
      <c r="CN68" s="85"/>
      <c r="CO68" s="85" t="s">
        <v>3614</v>
      </c>
      <c r="CP68" s="85"/>
      <c r="CQ68" s="85"/>
      <c r="CR68" s="85" t="s">
        <v>104</v>
      </c>
      <c r="CS68" s="85"/>
      <c r="CT68" s="85"/>
      <c r="CU68" s="85"/>
      <c r="CV68" s="85" t="s">
        <v>121</v>
      </c>
      <c r="CW68" s="85"/>
      <c r="CX68" s="85" t="s">
        <v>2943</v>
      </c>
      <c r="CY68" s="85"/>
      <c r="CZ68" s="85"/>
      <c r="DA68" s="85"/>
      <c r="DB68" s="85"/>
      <c r="DC68" s="85"/>
      <c r="DD68" s="85" t="s">
        <v>104</v>
      </c>
      <c r="DE68" s="85" t="s">
        <v>158</v>
      </c>
      <c r="DF68" s="85" t="s">
        <v>1582</v>
      </c>
      <c r="DG68" s="85"/>
      <c r="DH68" s="85"/>
      <c r="DI68" s="85"/>
      <c r="DJ68" s="85" t="s">
        <v>3225</v>
      </c>
      <c r="DK68" s="85"/>
      <c r="DL68" s="85"/>
      <c r="DM68" s="85" t="s">
        <v>2942</v>
      </c>
      <c r="DN68" s="85" t="s">
        <v>3567</v>
      </c>
    </row>
    <row r="69" spans="1:118" x14ac:dyDescent="0.2">
      <c r="A69">
        <v>67</v>
      </c>
      <c r="B69" t="s">
        <v>3617</v>
      </c>
      <c r="D69" t="s">
        <v>3618</v>
      </c>
      <c r="E69" t="s">
        <v>3229</v>
      </c>
      <c r="F69" t="s">
        <v>3619</v>
      </c>
      <c r="G69" t="s">
        <v>3619</v>
      </c>
      <c r="H69" t="s">
        <v>3620</v>
      </c>
      <c r="I69" t="s">
        <v>3621</v>
      </c>
      <c r="J69" t="s">
        <v>3200</v>
      </c>
      <c r="K69" t="s">
        <v>3201</v>
      </c>
      <c r="L69" t="s">
        <v>3622</v>
      </c>
      <c r="M69" t="s">
        <v>3203</v>
      </c>
      <c r="N69" t="s">
        <v>3623</v>
      </c>
      <c r="O69" t="s">
        <v>3205</v>
      </c>
      <c r="P69" t="s">
        <v>3206</v>
      </c>
      <c r="Q69" t="s">
        <v>2942</v>
      </c>
      <c r="S69" t="s">
        <v>3207</v>
      </c>
      <c r="T69" t="s">
        <v>3624</v>
      </c>
      <c r="V69" t="s">
        <v>3209</v>
      </c>
      <c r="W69" t="s">
        <v>3201</v>
      </c>
      <c r="Y69" t="s">
        <v>104</v>
      </c>
      <c r="Z69" t="s">
        <v>3624</v>
      </c>
      <c r="AA69" t="s">
        <v>2942</v>
      </c>
      <c r="AD69" t="s">
        <v>3624</v>
      </c>
      <c r="AG69" t="s">
        <v>2942</v>
      </c>
      <c r="AH69" t="s">
        <v>3210</v>
      </c>
      <c r="AI69" t="s">
        <v>3211</v>
      </c>
      <c r="AJ69" t="s">
        <v>3207</v>
      </c>
      <c r="AK69" t="s">
        <v>106</v>
      </c>
      <c r="AL69" t="s">
        <v>1560</v>
      </c>
      <c r="AM69" t="s">
        <v>3212</v>
      </c>
      <c r="AN69" t="s">
        <v>121</v>
      </c>
      <c r="AO69" t="s">
        <v>3625</v>
      </c>
      <c r="AP69" t="s">
        <v>3214</v>
      </c>
      <c r="AQ69" t="s">
        <v>3215</v>
      </c>
      <c r="AR69" t="s">
        <v>3215</v>
      </c>
      <c r="AS69" t="s">
        <v>3215</v>
      </c>
      <c r="AT69" t="s">
        <v>3216</v>
      </c>
      <c r="AU69" t="s">
        <v>3626</v>
      </c>
      <c r="AV69" t="s">
        <v>3237</v>
      </c>
      <c r="AW69" t="s">
        <v>3627</v>
      </c>
      <c r="AY69" t="s">
        <v>3219</v>
      </c>
      <c r="AZ69" t="s">
        <v>122</v>
      </c>
      <c r="BA69" t="s">
        <v>3624</v>
      </c>
      <c r="BB69" t="s">
        <v>3200</v>
      </c>
      <c r="BC69" t="s">
        <v>2942</v>
      </c>
      <c r="BD69" t="s">
        <v>3207</v>
      </c>
      <c r="BE69" t="s">
        <v>3624</v>
      </c>
      <c r="BG69" t="s">
        <v>104</v>
      </c>
      <c r="BH69" t="s">
        <v>3220</v>
      </c>
      <c r="BI69" t="s">
        <v>158</v>
      </c>
      <c r="BJ69" t="s">
        <v>3221</v>
      </c>
      <c r="BK69" t="s">
        <v>2942</v>
      </c>
      <c r="BL69" t="s">
        <v>3624</v>
      </c>
      <c r="BM69" t="s">
        <v>3237</v>
      </c>
      <c r="BN69" t="s">
        <v>3626</v>
      </c>
      <c r="BO69" t="s">
        <v>3626</v>
      </c>
      <c r="BP69" t="s">
        <v>3628</v>
      </c>
      <c r="BQ69" t="s">
        <v>3629</v>
      </c>
      <c r="BR69" t="s">
        <v>3201</v>
      </c>
      <c r="BS69" t="s">
        <v>3203</v>
      </c>
      <c r="BT69" t="s">
        <v>3200</v>
      </c>
      <c r="BU69" t="s">
        <v>3622</v>
      </c>
      <c r="BV69" t="s">
        <v>3067</v>
      </c>
      <c r="BW69" t="s">
        <v>3623</v>
      </c>
      <c r="BX69" t="s">
        <v>3622</v>
      </c>
      <c r="BZ69" t="s">
        <v>3624</v>
      </c>
      <c r="CA69" t="s">
        <v>2942</v>
      </c>
      <c r="CG69" t="s">
        <v>106</v>
      </c>
      <c r="CH69" t="s">
        <v>1560</v>
      </c>
      <c r="CI69" t="s">
        <v>3078</v>
      </c>
      <c r="CJ69" t="s">
        <v>121</v>
      </c>
      <c r="CM69" t="s">
        <v>1581</v>
      </c>
      <c r="CO69" t="s">
        <v>3625</v>
      </c>
      <c r="CR69" t="s">
        <v>104</v>
      </c>
      <c r="CV69" t="s">
        <v>121</v>
      </c>
      <c r="CX69" t="s">
        <v>2943</v>
      </c>
      <c r="DD69" t="s">
        <v>104</v>
      </c>
      <c r="DE69" t="s">
        <v>158</v>
      </c>
      <c r="DF69" t="s">
        <v>1582</v>
      </c>
      <c r="DJ69" t="s">
        <v>3225</v>
      </c>
      <c r="DM69" t="s">
        <v>2942</v>
      </c>
      <c r="DN69" t="s">
        <v>3567</v>
      </c>
    </row>
    <row r="70" spans="1:118" x14ac:dyDescent="0.2">
      <c r="A70" s="85">
        <v>68</v>
      </c>
      <c r="B70" s="85" t="s">
        <v>3630</v>
      </c>
      <c r="C70" s="85"/>
      <c r="D70" s="85" t="s">
        <v>3631</v>
      </c>
      <c r="E70" s="85" t="s">
        <v>3229</v>
      </c>
      <c r="F70" s="85" t="s">
        <v>3632</v>
      </c>
      <c r="G70" s="85" t="s">
        <v>3632</v>
      </c>
      <c r="H70" s="85" t="s">
        <v>3633</v>
      </c>
      <c r="I70" s="85" t="s">
        <v>3634</v>
      </c>
      <c r="J70" s="85" t="s">
        <v>3200</v>
      </c>
      <c r="K70" s="85" t="s">
        <v>3201</v>
      </c>
      <c r="L70" s="85" t="s">
        <v>3635</v>
      </c>
      <c r="M70" s="85" t="s">
        <v>3203</v>
      </c>
      <c r="N70" s="85" t="s">
        <v>3636</v>
      </c>
      <c r="O70" s="85" t="s">
        <v>3205</v>
      </c>
      <c r="P70" s="85" t="s">
        <v>3206</v>
      </c>
      <c r="Q70" s="85" t="s">
        <v>2942</v>
      </c>
      <c r="R70" s="85"/>
      <c r="S70" s="85" t="s">
        <v>3207</v>
      </c>
      <c r="T70" s="85" t="s">
        <v>3637</v>
      </c>
      <c r="U70" s="85"/>
      <c r="V70" s="85" t="s">
        <v>3209</v>
      </c>
      <c r="W70" s="85" t="s">
        <v>3201</v>
      </c>
      <c r="X70" s="85"/>
      <c r="Y70" s="85" t="s">
        <v>104</v>
      </c>
      <c r="Z70" s="85" t="s">
        <v>3637</v>
      </c>
      <c r="AA70" s="85" t="s">
        <v>2942</v>
      </c>
      <c r="AB70" s="85"/>
      <c r="AC70" s="85"/>
      <c r="AD70" s="85" t="s">
        <v>3637</v>
      </c>
      <c r="AE70" s="85"/>
      <c r="AF70" s="85"/>
      <c r="AG70" s="85" t="s">
        <v>2942</v>
      </c>
      <c r="AH70" s="85" t="s">
        <v>3210</v>
      </c>
      <c r="AI70" s="85" t="s">
        <v>3211</v>
      </c>
      <c r="AJ70" s="85" t="s">
        <v>3207</v>
      </c>
      <c r="AK70" s="85" t="s">
        <v>106</v>
      </c>
      <c r="AL70" s="85" t="s">
        <v>1560</v>
      </c>
      <c r="AM70" s="85" t="s">
        <v>3212</v>
      </c>
      <c r="AN70" s="85" t="s">
        <v>121</v>
      </c>
      <c r="AO70" s="85" t="s">
        <v>3638</v>
      </c>
      <c r="AP70" s="85" t="s">
        <v>3214</v>
      </c>
      <c r="AQ70" s="85" t="s">
        <v>3215</v>
      </c>
      <c r="AR70" s="85" t="s">
        <v>3215</v>
      </c>
      <c r="AS70" s="85" t="s">
        <v>3215</v>
      </c>
      <c r="AT70" s="85" t="s">
        <v>3216</v>
      </c>
      <c r="AU70" s="85" t="s">
        <v>3639</v>
      </c>
      <c r="AV70" s="85" t="s">
        <v>3237</v>
      </c>
      <c r="AW70" s="85" t="s">
        <v>3640</v>
      </c>
      <c r="AX70" s="85"/>
      <c r="AY70" s="85" t="s">
        <v>3219</v>
      </c>
      <c r="AZ70" s="85" t="s">
        <v>122</v>
      </c>
      <c r="BA70" s="85" t="s">
        <v>3637</v>
      </c>
      <c r="BB70" s="85" t="s">
        <v>3200</v>
      </c>
      <c r="BC70" s="85" t="s">
        <v>2942</v>
      </c>
      <c r="BD70" s="85" t="s">
        <v>3207</v>
      </c>
      <c r="BE70" s="85" t="s">
        <v>3637</v>
      </c>
      <c r="BF70" s="85"/>
      <c r="BG70" s="85" t="s">
        <v>104</v>
      </c>
      <c r="BH70" s="85" t="s">
        <v>3220</v>
      </c>
      <c r="BI70" s="85" t="s">
        <v>158</v>
      </c>
      <c r="BJ70" s="85" t="s">
        <v>3221</v>
      </c>
      <c r="BK70" s="85" t="s">
        <v>2942</v>
      </c>
      <c r="BL70" s="85" t="s">
        <v>3637</v>
      </c>
      <c r="BM70" s="85" t="s">
        <v>3237</v>
      </c>
      <c r="BN70" s="85" t="s">
        <v>3639</v>
      </c>
      <c r="BO70" s="85" t="s">
        <v>3639</v>
      </c>
      <c r="BP70" s="85" t="s">
        <v>3641</v>
      </c>
      <c r="BQ70" s="85" t="s">
        <v>3642</v>
      </c>
      <c r="BR70" s="85" t="s">
        <v>3201</v>
      </c>
      <c r="BS70" s="85" t="s">
        <v>3203</v>
      </c>
      <c r="BT70" s="85" t="s">
        <v>3200</v>
      </c>
      <c r="BU70" s="85" t="s">
        <v>3635</v>
      </c>
      <c r="BV70" s="85" t="s">
        <v>3067</v>
      </c>
      <c r="BW70" s="85" t="s">
        <v>3636</v>
      </c>
      <c r="BX70" s="85" t="s">
        <v>3635</v>
      </c>
      <c r="BY70" s="85"/>
      <c r="BZ70" s="85" t="s">
        <v>3637</v>
      </c>
      <c r="CA70" s="85" t="s">
        <v>2942</v>
      </c>
      <c r="CB70" s="85"/>
      <c r="CC70" s="85"/>
      <c r="CD70" s="85"/>
      <c r="CE70" s="85"/>
      <c r="CF70" s="85"/>
      <c r="CG70" s="85" t="s">
        <v>106</v>
      </c>
      <c r="CH70" s="85" t="s">
        <v>1560</v>
      </c>
      <c r="CI70" s="85" t="s">
        <v>3078</v>
      </c>
      <c r="CJ70" s="85" t="s">
        <v>121</v>
      </c>
      <c r="CK70" s="85"/>
      <c r="CL70" s="85"/>
      <c r="CM70" s="85" t="s">
        <v>1581</v>
      </c>
      <c r="CN70" s="85"/>
      <c r="CO70" s="85" t="s">
        <v>3638</v>
      </c>
      <c r="CP70" s="85"/>
      <c r="CQ70" s="85"/>
      <c r="CR70" s="85" t="s">
        <v>104</v>
      </c>
      <c r="CS70" s="85"/>
      <c r="CT70" s="85"/>
      <c r="CU70" s="85"/>
      <c r="CV70" s="85" t="s">
        <v>121</v>
      </c>
      <c r="CW70" s="85"/>
      <c r="CX70" s="85" t="s">
        <v>2943</v>
      </c>
      <c r="CY70" s="85"/>
      <c r="CZ70" s="85"/>
      <c r="DA70" s="85"/>
      <c r="DB70" s="85"/>
      <c r="DC70" s="85"/>
      <c r="DD70" s="85" t="s">
        <v>104</v>
      </c>
      <c r="DE70" s="85" t="s">
        <v>158</v>
      </c>
      <c r="DF70" s="85" t="s">
        <v>1582</v>
      </c>
      <c r="DG70" s="85"/>
      <c r="DH70" s="85"/>
      <c r="DI70" s="85"/>
      <c r="DJ70" s="85" t="s">
        <v>3225</v>
      </c>
      <c r="DK70" s="85"/>
      <c r="DL70" s="85"/>
      <c r="DM70" s="85" t="s">
        <v>2942</v>
      </c>
      <c r="DN70" s="85" t="s">
        <v>3567</v>
      </c>
    </row>
    <row r="71" spans="1:118" x14ac:dyDescent="0.2">
      <c r="A71">
        <v>69</v>
      </c>
      <c r="B71" t="s">
        <v>3643</v>
      </c>
      <c r="D71" t="s">
        <v>3644</v>
      </c>
      <c r="E71" t="s">
        <v>3229</v>
      </c>
      <c r="F71" t="s">
        <v>3554</v>
      </c>
      <c r="G71" t="s">
        <v>3554</v>
      </c>
      <c r="H71" t="s">
        <v>3645</v>
      </c>
      <c r="I71" t="s">
        <v>3646</v>
      </c>
      <c r="J71" t="s">
        <v>3200</v>
      </c>
      <c r="K71" t="s">
        <v>3201</v>
      </c>
      <c r="L71" t="s">
        <v>3647</v>
      </c>
      <c r="M71" t="s">
        <v>3203</v>
      </c>
      <c r="N71" t="s">
        <v>3648</v>
      </c>
      <c r="O71" t="s">
        <v>3205</v>
      </c>
      <c r="P71" t="s">
        <v>3206</v>
      </c>
      <c r="Q71" t="s">
        <v>2942</v>
      </c>
      <c r="S71" t="s">
        <v>3207</v>
      </c>
      <c r="T71" t="s">
        <v>3649</v>
      </c>
      <c r="V71" t="s">
        <v>3209</v>
      </c>
      <c r="W71" t="s">
        <v>3201</v>
      </c>
      <c r="Y71" t="s">
        <v>104</v>
      </c>
      <c r="Z71" t="s">
        <v>3649</v>
      </c>
      <c r="AA71" t="s">
        <v>2942</v>
      </c>
      <c r="AD71" t="s">
        <v>3649</v>
      </c>
      <c r="AG71" t="s">
        <v>2942</v>
      </c>
      <c r="AH71" t="s">
        <v>3210</v>
      </c>
      <c r="AI71" t="s">
        <v>3211</v>
      </c>
      <c r="AJ71" t="s">
        <v>3207</v>
      </c>
      <c r="AK71" t="s">
        <v>106</v>
      </c>
      <c r="AL71" t="s">
        <v>1560</v>
      </c>
      <c r="AM71" t="s">
        <v>3212</v>
      </c>
      <c r="AN71" t="s">
        <v>121</v>
      </c>
      <c r="AO71" t="s">
        <v>3650</v>
      </c>
      <c r="AP71" t="s">
        <v>3214</v>
      </c>
      <c r="AQ71" t="s">
        <v>3215</v>
      </c>
      <c r="AR71" t="s">
        <v>3215</v>
      </c>
      <c r="AS71" t="s">
        <v>3215</v>
      </c>
      <c r="AT71" t="s">
        <v>3216</v>
      </c>
      <c r="AU71" t="s">
        <v>3562</v>
      </c>
      <c r="AV71" t="s">
        <v>3237</v>
      </c>
      <c r="AW71" t="s">
        <v>3651</v>
      </c>
      <c r="AY71" t="s">
        <v>3219</v>
      </c>
      <c r="AZ71" t="s">
        <v>122</v>
      </c>
      <c r="BA71" t="s">
        <v>3649</v>
      </c>
      <c r="BB71" t="s">
        <v>3200</v>
      </c>
      <c r="BC71" t="s">
        <v>2942</v>
      </c>
      <c r="BD71" t="s">
        <v>3207</v>
      </c>
      <c r="BE71" t="s">
        <v>3649</v>
      </c>
      <c r="BG71" t="s">
        <v>104</v>
      </c>
      <c r="BH71" t="s">
        <v>3220</v>
      </c>
      <c r="BI71" t="s">
        <v>158</v>
      </c>
      <c r="BJ71" t="s">
        <v>3221</v>
      </c>
      <c r="BK71" t="s">
        <v>2942</v>
      </c>
      <c r="BL71" t="s">
        <v>3649</v>
      </c>
      <c r="BM71" t="s">
        <v>3237</v>
      </c>
      <c r="BN71" t="s">
        <v>3562</v>
      </c>
      <c r="BO71" t="s">
        <v>3562</v>
      </c>
      <c r="BP71" t="s">
        <v>3652</v>
      </c>
      <c r="BQ71" t="s">
        <v>3651</v>
      </c>
      <c r="BR71" t="s">
        <v>3201</v>
      </c>
      <c r="BS71" t="s">
        <v>3203</v>
      </c>
      <c r="BT71" t="s">
        <v>3200</v>
      </c>
      <c r="BU71" t="s">
        <v>3647</v>
      </c>
      <c r="BV71" t="s">
        <v>3067</v>
      </c>
      <c r="BW71" t="s">
        <v>3648</v>
      </c>
      <c r="BX71" t="s">
        <v>3647</v>
      </c>
      <c r="BZ71" t="s">
        <v>3649</v>
      </c>
      <c r="CA71" t="s">
        <v>2942</v>
      </c>
      <c r="CG71" t="s">
        <v>106</v>
      </c>
      <c r="CH71" t="s">
        <v>1560</v>
      </c>
      <c r="CI71" t="s">
        <v>3078</v>
      </c>
      <c r="CJ71" t="s">
        <v>121</v>
      </c>
      <c r="CM71" t="s">
        <v>1581</v>
      </c>
      <c r="CO71" t="s">
        <v>3650</v>
      </c>
      <c r="CR71" t="s">
        <v>104</v>
      </c>
      <c r="CV71" t="s">
        <v>121</v>
      </c>
      <c r="CX71" t="s">
        <v>2943</v>
      </c>
      <c r="DD71" t="s">
        <v>104</v>
      </c>
      <c r="DE71" t="s">
        <v>158</v>
      </c>
      <c r="DF71" t="s">
        <v>1582</v>
      </c>
      <c r="DJ71" t="s">
        <v>3225</v>
      </c>
      <c r="DM71" t="s">
        <v>2942</v>
      </c>
      <c r="DN71" t="s">
        <v>3567</v>
      </c>
    </row>
    <row r="72" spans="1:118" x14ac:dyDescent="0.2">
      <c r="A72" s="85">
        <v>70</v>
      </c>
      <c r="B72" s="85" t="s">
        <v>3653</v>
      </c>
      <c r="C72" s="85"/>
      <c r="D72" s="85" t="s">
        <v>3654</v>
      </c>
      <c r="E72" s="85" t="s">
        <v>3229</v>
      </c>
      <c r="F72" s="85" t="s">
        <v>3655</v>
      </c>
      <c r="G72" s="85" t="s">
        <v>3274</v>
      </c>
      <c r="H72" s="85" t="s">
        <v>3582</v>
      </c>
      <c r="I72" s="85" t="s">
        <v>3656</v>
      </c>
      <c r="J72" s="85" t="s">
        <v>3200</v>
      </c>
      <c r="K72" s="85" t="s">
        <v>3201</v>
      </c>
      <c r="L72" s="85" t="s">
        <v>3657</v>
      </c>
      <c r="M72" s="85" t="s">
        <v>3203</v>
      </c>
      <c r="N72" s="85" t="s">
        <v>3658</v>
      </c>
      <c r="O72" s="85" t="s">
        <v>3205</v>
      </c>
      <c r="P72" s="85" t="s">
        <v>3206</v>
      </c>
      <c r="Q72" s="85" t="s">
        <v>2942</v>
      </c>
      <c r="R72" s="85"/>
      <c r="S72" s="85" t="s">
        <v>3207</v>
      </c>
      <c r="T72" s="85" t="s">
        <v>3659</v>
      </c>
      <c r="U72" s="85"/>
      <c r="V72" s="85" t="s">
        <v>3209</v>
      </c>
      <c r="W72" s="85" t="s">
        <v>3201</v>
      </c>
      <c r="X72" s="85"/>
      <c r="Y72" s="85" t="s">
        <v>104</v>
      </c>
      <c r="Z72" s="85" t="s">
        <v>3659</v>
      </c>
      <c r="AA72" s="85" t="s">
        <v>2942</v>
      </c>
      <c r="AB72" s="85"/>
      <c r="AC72" s="85"/>
      <c r="AD72" s="85" t="s">
        <v>3659</v>
      </c>
      <c r="AE72" s="85"/>
      <c r="AF72" s="85"/>
      <c r="AG72" s="85" t="s">
        <v>2942</v>
      </c>
      <c r="AH72" s="85" t="s">
        <v>3210</v>
      </c>
      <c r="AI72" s="85" t="s">
        <v>3211</v>
      </c>
      <c r="AJ72" s="85" t="s">
        <v>3207</v>
      </c>
      <c r="AK72" s="85" t="s">
        <v>106</v>
      </c>
      <c r="AL72" s="85" t="s">
        <v>1560</v>
      </c>
      <c r="AM72" s="85" t="s">
        <v>3212</v>
      </c>
      <c r="AN72" s="85" t="s">
        <v>121</v>
      </c>
      <c r="AO72" s="85" t="s">
        <v>3660</v>
      </c>
      <c r="AP72" s="85" t="s">
        <v>3214</v>
      </c>
      <c r="AQ72" s="85" t="s">
        <v>3215</v>
      </c>
      <c r="AR72" s="85" t="s">
        <v>3215</v>
      </c>
      <c r="AS72" s="85" t="s">
        <v>3215</v>
      </c>
      <c r="AT72" s="85" t="s">
        <v>3216</v>
      </c>
      <c r="AU72" s="85" t="s">
        <v>3661</v>
      </c>
      <c r="AV72" s="85" t="s">
        <v>3237</v>
      </c>
      <c r="AW72" s="85" t="s">
        <v>3627</v>
      </c>
      <c r="AX72" s="85"/>
      <c r="AY72" s="85" t="s">
        <v>3219</v>
      </c>
      <c r="AZ72" s="85" t="s">
        <v>122</v>
      </c>
      <c r="BA72" s="85" t="s">
        <v>3659</v>
      </c>
      <c r="BB72" s="85" t="s">
        <v>3200</v>
      </c>
      <c r="BC72" s="85" t="s">
        <v>2942</v>
      </c>
      <c r="BD72" s="85" t="s">
        <v>3207</v>
      </c>
      <c r="BE72" s="85" t="s">
        <v>3659</v>
      </c>
      <c r="BF72" s="85"/>
      <c r="BG72" s="85" t="s">
        <v>104</v>
      </c>
      <c r="BH72" s="85" t="s">
        <v>3220</v>
      </c>
      <c r="BI72" s="85" t="s">
        <v>158</v>
      </c>
      <c r="BJ72" s="85" t="s">
        <v>3221</v>
      </c>
      <c r="BK72" s="85" t="s">
        <v>2942</v>
      </c>
      <c r="BL72" s="85" t="s">
        <v>3659</v>
      </c>
      <c r="BM72" s="85" t="s">
        <v>3237</v>
      </c>
      <c r="BN72" s="85" t="s">
        <v>3661</v>
      </c>
      <c r="BO72" s="85" t="s">
        <v>3282</v>
      </c>
      <c r="BP72" s="85" t="s">
        <v>3591</v>
      </c>
      <c r="BQ72" s="85" t="s">
        <v>3662</v>
      </c>
      <c r="BR72" s="85" t="s">
        <v>3201</v>
      </c>
      <c r="BS72" s="85" t="s">
        <v>3203</v>
      </c>
      <c r="BT72" s="85" t="s">
        <v>3200</v>
      </c>
      <c r="BU72" s="85" t="s">
        <v>3657</v>
      </c>
      <c r="BV72" s="85" t="s">
        <v>3067</v>
      </c>
      <c r="BW72" s="85" t="s">
        <v>3658</v>
      </c>
      <c r="BX72" s="85" t="s">
        <v>3657</v>
      </c>
      <c r="BY72" s="85"/>
      <c r="BZ72" s="85" t="s">
        <v>3659</v>
      </c>
      <c r="CA72" s="85" t="s">
        <v>2942</v>
      </c>
      <c r="CB72" s="85"/>
      <c r="CC72" s="85"/>
      <c r="CD72" s="85"/>
      <c r="CE72" s="85"/>
      <c r="CF72" s="85"/>
      <c r="CG72" s="85" t="s">
        <v>106</v>
      </c>
      <c r="CH72" s="85" t="s">
        <v>1560</v>
      </c>
      <c r="CI72" s="85" t="s">
        <v>3078</v>
      </c>
      <c r="CJ72" s="85" t="s">
        <v>121</v>
      </c>
      <c r="CK72" s="85"/>
      <c r="CL72" s="85"/>
      <c r="CM72" s="85" t="s">
        <v>1581</v>
      </c>
      <c r="CN72" s="85"/>
      <c r="CO72" s="85" t="s">
        <v>3660</v>
      </c>
      <c r="CP72" s="85"/>
      <c r="CQ72" s="85"/>
      <c r="CR72" s="85" t="s">
        <v>104</v>
      </c>
      <c r="CS72" s="85"/>
      <c r="CT72" s="85"/>
      <c r="CU72" s="85"/>
      <c r="CV72" s="85" t="s">
        <v>121</v>
      </c>
      <c r="CW72" s="85"/>
      <c r="CX72" s="85" t="s">
        <v>2943</v>
      </c>
      <c r="CY72" s="85"/>
      <c r="CZ72" s="85"/>
      <c r="DA72" s="85"/>
      <c r="DB72" s="85"/>
      <c r="DC72" s="85"/>
      <c r="DD72" s="85" t="s">
        <v>104</v>
      </c>
      <c r="DE72" s="85" t="s">
        <v>158</v>
      </c>
      <c r="DF72" s="85" t="s">
        <v>1582</v>
      </c>
      <c r="DG72" s="85"/>
      <c r="DH72" s="85"/>
      <c r="DI72" s="85"/>
      <c r="DJ72" s="85" t="s">
        <v>3225</v>
      </c>
      <c r="DK72" s="85"/>
      <c r="DL72" s="85"/>
      <c r="DM72" s="85" t="s">
        <v>2942</v>
      </c>
      <c r="DN72" s="85" t="s">
        <v>3567</v>
      </c>
    </row>
    <row r="73" spans="1:118" x14ac:dyDescent="0.2">
      <c r="A73">
        <v>71</v>
      </c>
      <c r="B73" t="s">
        <v>3663</v>
      </c>
      <c r="D73" t="s">
        <v>3664</v>
      </c>
      <c r="E73" t="s">
        <v>3229</v>
      </c>
      <c r="F73" t="s">
        <v>3434</v>
      </c>
      <c r="G73" t="s">
        <v>3665</v>
      </c>
      <c r="H73" t="s">
        <v>3666</v>
      </c>
      <c r="I73" t="s">
        <v>3667</v>
      </c>
      <c r="J73" t="s">
        <v>3200</v>
      </c>
      <c r="K73" t="s">
        <v>3201</v>
      </c>
      <c r="L73" t="s">
        <v>3668</v>
      </c>
      <c r="M73" t="s">
        <v>3203</v>
      </c>
      <c r="N73" t="s">
        <v>3669</v>
      </c>
      <c r="O73" t="s">
        <v>3205</v>
      </c>
      <c r="P73" t="s">
        <v>3206</v>
      </c>
      <c r="Q73" t="s">
        <v>2942</v>
      </c>
      <c r="S73" t="s">
        <v>3207</v>
      </c>
      <c r="T73" t="s">
        <v>3670</v>
      </c>
      <c r="V73" t="s">
        <v>3209</v>
      </c>
      <c r="W73" t="s">
        <v>3201</v>
      </c>
      <c r="Y73" t="s">
        <v>104</v>
      </c>
      <c r="Z73" t="s">
        <v>3670</v>
      </c>
      <c r="AA73" t="s">
        <v>2942</v>
      </c>
      <c r="AD73" t="s">
        <v>3670</v>
      </c>
      <c r="AG73" t="s">
        <v>2942</v>
      </c>
      <c r="AH73" t="s">
        <v>3210</v>
      </c>
      <c r="AI73" t="s">
        <v>3211</v>
      </c>
      <c r="AJ73" t="s">
        <v>3207</v>
      </c>
      <c r="AK73" t="s">
        <v>106</v>
      </c>
      <c r="AL73" t="s">
        <v>1560</v>
      </c>
      <c r="AM73" t="s">
        <v>3212</v>
      </c>
      <c r="AN73" t="s">
        <v>121</v>
      </c>
      <c r="AO73" t="s">
        <v>3671</v>
      </c>
      <c r="AP73" t="s">
        <v>3214</v>
      </c>
      <c r="AQ73" t="s">
        <v>3215</v>
      </c>
      <c r="AR73" t="s">
        <v>3215</v>
      </c>
      <c r="AS73" t="s">
        <v>3215</v>
      </c>
      <c r="AT73" t="s">
        <v>3216</v>
      </c>
      <c r="AU73" t="s">
        <v>3440</v>
      </c>
      <c r="AV73" t="s">
        <v>3237</v>
      </c>
      <c r="AW73" t="s">
        <v>3672</v>
      </c>
      <c r="AY73" t="s">
        <v>3219</v>
      </c>
      <c r="AZ73" t="s">
        <v>122</v>
      </c>
      <c r="BA73" t="s">
        <v>3670</v>
      </c>
      <c r="BB73" t="s">
        <v>3200</v>
      </c>
      <c r="BC73" t="s">
        <v>2942</v>
      </c>
      <c r="BD73" t="s">
        <v>3207</v>
      </c>
      <c r="BE73" t="s">
        <v>3670</v>
      </c>
      <c r="BG73" t="s">
        <v>104</v>
      </c>
      <c r="BH73" t="s">
        <v>3220</v>
      </c>
      <c r="BI73" t="s">
        <v>158</v>
      </c>
      <c r="BJ73" t="s">
        <v>3221</v>
      </c>
      <c r="BK73" t="s">
        <v>2942</v>
      </c>
      <c r="BL73" t="s">
        <v>3670</v>
      </c>
      <c r="BM73" t="s">
        <v>3237</v>
      </c>
      <c r="BN73" t="s">
        <v>3440</v>
      </c>
      <c r="BO73" t="s">
        <v>3673</v>
      </c>
      <c r="BP73" t="s">
        <v>3674</v>
      </c>
      <c r="BQ73" t="s">
        <v>3675</v>
      </c>
      <c r="BR73" t="s">
        <v>3201</v>
      </c>
      <c r="BS73" t="s">
        <v>3203</v>
      </c>
      <c r="BT73" t="s">
        <v>3200</v>
      </c>
      <c r="BU73" t="s">
        <v>3668</v>
      </c>
      <c r="BV73" t="s">
        <v>3067</v>
      </c>
      <c r="BW73" t="s">
        <v>3669</v>
      </c>
      <c r="BX73" t="s">
        <v>3668</v>
      </c>
      <c r="BZ73" t="s">
        <v>3670</v>
      </c>
      <c r="CA73" t="s">
        <v>2942</v>
      </c>
      <c r="CG73" t="s">
        <v>106</v>
      </c>
      <c r="CH73" t="s">
        <v>1560</v>
      </c>
      <c r="CI73" t="s">
        <v>3078</v>
      </c>
      <c r="CJ73" t="s">
        <v>121</v>
      </c>
      <c r="CM73" t="s">
        <v>1581</v>
      </c>
      <c r="CO73" t="s">
        <v>3671</v>
      </c>
      <c r="CR73" t="s">
        <v>104</v>
      </c>
      <c r="CV73" t="s">
        <v>121</v>
      </c>
      <c r="CX73" t="s">
        <v>2943</v>
      </c>
      <c r="DD73" t="s">
        <v>104</v>
      </c>
      <c r="DE73" t="s">
        <v>158</v>
      </c>
      <c r="DF73" t="s">
        <v>1582</v>
      </c>
      <c r="DJ73" t="s">
        <v>3225</v>
      </c>
      <c r="DM73" t="s">
        <v>2942</v>
      </c>
      <c r="DN73" t="s">
        <v>3567</v>
      </c>
    </row>
    <row r="74" spans="1:118" x14ac:dyDescent="0.2">
      <c r="A74" s="85">
        <v>72</v>
      </c>
      <c r="B74" s="85" t="s">
        <v>3676</v>
      </c>
      <c r="C74" s="85"/>
      <c r="D74" s="85" t="s">
        <v>3677</v>
      </c>
      <c r="E74" s="85" t="s">
        <v>3229</v>
      </c>
      <c r="F74" s="85" t="s">
        <v>3655</v>
      </c>
      <c r="G74" s="85" t="s">
        <v>3678</v>
      </c>
      <c r="H74" s="85" t="s">
        <v>3679</v>
      </c>
      <c r="I74" s="85" t="s">
        <v>3680</v>
      </c>
      <c r="J74" s="85" t="s">
        <v>3200</v>
      </c>
      <c r="K74" s="85" t="s">
        <v>3201</v>
      </c>
      <c r="L74" s="85" t="s">
        <v>3681</v>
      </c>
      <c r="M74" s="85" t="s">
        <v>3203</v>
      </c>
      <c r="N74" s="85" t="s">
        <v>3682</v>
      </c>
      <c r="O74" s="85" t="s">
        <v>3205</v>
      </c>
      <c r="P74" s="85" t="s">
        <v>3206</v>
      </c>
      <c r="Q74" s="85" t="s">
        <v>2942</v>
      </c>
      <c r="R74" s="85"/>
      <c r="S74" s="85" t="s">
        <v>3207</v>
      </c>
      <c r="T74" s="85" t="s">
        <v>3683</v>
      </c>
      <c r="U74" s="85"/>
      <c r="V74" s="85" t="s">
        <v>3209</v>
      </c>
      <c r="W74" s="85" t="s">
        <v>3201</v>
      </c>
      <c r="X74" s="85"/>
      <c r="Y74" s="85" t="s">
        <v>104</v>
      </c>
      <c r="Z74" s="85" t="s">
        <v>3683</v>
      </c>
      <c r="AA74" s="85" t="s">
        <v>2942</v>
      </c>
      <c r="AB74" s="85"/>
      <c r="AC74" s="85"/>
      <c r="AD74" s="85" t="s">
        <v>3683</v>
      </c>
      <c r="AE74" s="85"/>
      <c r="AF74" s="85"/>
      <c r="AG74" s="85" t="s">
        <v>2942</v>
      </c>
      <c r="AH74" s="85" t="s">
        <v>3210</v>
      </c>
      <c r="AI74" s="85" t="s">
        <v>3211</v>
      </c>
      <c r="AJ74" s="85" t="s">
        <v>3207</v>
      </c>
      <c r="AK74" s="85" t="s">
        <v>106</v>
      </c>
      <c r="AL74" s="85" t="s">
        <v>1560</v>
      </c>
      <c r="AM74" s="85" t="s">
        <v>3212</v>
      </c>
      <c r="AN74" s="85" t="s">
        <v>121</v>
      </c>
      <c r="AO74" s="85" t="s">
        <v>3684</v>
      </c>
      <c r="AP74" s="85" t="s">
        <v>3214</v>
      </c>
      <c r="AQ74" s="85" t="s">
        <v>3215</v>
      </c>
      <c r="AR74" s="85" t="s">
        <v>3215</v>
      </c>
      <c r="AS74" s="85" t="s">
        <v>3215</v>
      </c>
      <c r="AT74" s="85" t="s">
        <v>3216</v>
      </c>
      <c r="AU74" s="85" t="s">
        <v>3661</v>
      </c>
      <c r="AV74" s="85" t="s">
        <v>3237</v>
      </c>
      <c r="AW74" s="85" t="s">
        <v>3685</v>
      </c>
      <c r="AX74" s="85"/>
      <c r="AY74" s="85" t="s">
        <v>3219</v>
      </c>
      <c r="AZ74" s="85" t="s">
        <v>122</v>
      </c>
      <c r="BA74" s="85" t="s">
        <v>3683</v>
      </c>
      <c r="BB74" s="85" t="s">
        <v>3200</v>
      </c>
      <c r="BC74" s="85" t="s">
        <v>2942</v>
      </c>
      <c r="BD74" s="85" t="s">
        <v>3207</v>
      </c>
      <c r="BE74" s="85" t="s">
        <v>3683</v>
      </c>
      <c r="BF74" s="85"/>
      <c r="BG74" s="85" t="s">
        <v>104</v>
      </c>
      <c r="BH74" s="85" t="s">
        <v>3220</v>
      </c>
      <c r="BI74" s="85" t="s">
        <v>158</v>
      </c>
      <c r="BJ74" s="85" t="s">
        <v>3221</v>
      </c>
      <c r="BK74" s="85" t="s">
        <v>2942</v>
      </c>
      <c r="BL74" s="85" t="s">
        <v>3683</v>
      </c>
      <c r="BM74" s="85" t="s">
        <v>3237</v>
      </c>
      <c r="BN74" s="85" t="s">
        <v>3661</v>
      </c>
      <c r="BO74" s="85" t="s">
        <v>3686</v>
      </c>
      <c r="BP74" s="85" t="s">
        <v>3687</v>
      </c>
      <c r="BQ74" s="85" t="s">
        <v>3685</v>
      </c>
      <c r="BR74" s="85" t="s">
        <v>3201</v>
      </c>
      <c r="BS74" s="85" t="s">
        <v>3203</v>
      </c>
      <c r="BT74" s="85" t="s">
        <v>3200</v>
      </c>
      <c r="BU74" s="85" t="s">
        <v>3681</v>
      </c>
      <c r="BV74" s="85" t="s">
        <v>3067</v>
      </c>
      <c r="BW74" s="85" t="s">
        <v>3682</v>
      </c>
      <c r="BX74" s="85" t="s">
        <v>3681</v>
      </c>
      <c r="BY74" s="85"/>
      <c r="BZ74" s="85" t="s">
        <v>3683</v>
      </c>
      <c r="CA74" s="85" t="s">
        <v>2942</v>
      </c>
      <c r="CB74" s="85"/>
      <c r="CC74" s="85"/>
      <c r="CD74" s="85"/>
      <c r="CE74" s="85"/>
      <c r="CF74" s="85"/>
      <c r="CG74" s="85" t="s">
        <v>106</v>
      </c>
      <c r="CH74" s="85" t="s">
        <v>1560</v>
      </c>
      <c r="CI74" s="85" t="s">
        <v>3078</v>
      </c>
      <c r="CJ74" s="85" t="s">
        <v>121</v>
      </c>
      <c r="CK74" s="85"/>
      <c r="CL74" s="85"/>
      <c r="CM74" s="85" t="s">
        <v>1581</v>
      </c>
      <c r="CN74" s="85"/>
      <c r="CO74" s="85" t="s">
        <v>3684</v>
      </c>
      <c r="CP74" s="85"/>
      <c r="CQ74" s="85"/>
      <c r="CR74" s="85" t="s">
        <v>104</v>
      </c>
      <c r="CS74" s="85"/>
      <c r="CT74" s="85"/>
      <c r="CU74" s="85"/>
      <c r="CV74" s="85" t="s">
        <v>121</v>
      </c>
      <c r="CW74" s="85"/>
      <c r="CX74" s="85" t="s">
        <v>2943</v>
      </c>
      <c r="CY74" s="85"/>
      <c r="CZ74" s="85"/>
      <c r="DA74" s="85"/>
      <c r="DB74" s="85"/>
      <c r="DC74" s="85"/>
      <c r="DD74" s="85" t="s">
        <v>104</v>
      </c>
      <c r="DE74" s="85" t="s">
        <v>158</v>
      </c>
      <c r="DF74" s="85" t="s">
        <v>1582</v>
      </c>
      <c r="DG74" s="85"/>
      <c r="DH74" s="85"/>
      <c r="DI74" s="85"/>
      <c r="DJ74" s="85" t="s">
        <v>3225</v>
      </c>
      <c r="DK74" s="85"/>
      <c r="DL74" s="85"/>
      <c r="DM74" s="85" t="s">
        <v>2942</v>
      </c>
      <c r="DN74" s="85" t="s">
        <v>3567</v>
      </c>
    </row>
    <row r="75" spans="1:118" x14ac:dyDescent="0.2">
      <c r="A75">
        <v>73</v>
      </c>
      <c r="B75" t="s">
        <v>3688</v>
      </c>
      <c r="D75" t="s">
        <v>3689</v>
      </c>
      <c r="E75" t="s">
        <v>3229</v>
      </c>
      <c r="F75" t="s">
        <v>3555</v>
      </c>
      <c r="G75" t="s">
        <v>3690</v>
      </c>
      <c r="H75" t="s">
        <v>3597</v>
      </c>
      <c r="I75" t="s">
        <v>3375</v>
      </c>
      <c r="J75" t="s">
        <v>3200</v>
      </c>
      <c r="K75" t="s">
        <v>3201</v>
      </c>
      <c r="L75" t="s">
        <v>3691</v>
      </c>
      <c r="M75" t="s">
        <v>3203</v>
      </c>
      <c r="N75" t="s">
        <v>3692</v>
      </c>
      <c r="O75" t="s">
        <v>3205</v>
      </c>
      <c r="P75" t="s">
        <v>3206</v>
      </c>
      <c r="Q75" t="s">
        <v>2942</v>
      </c>
      <c r="S75" t="s">
        <v>3207</v>
      </c>
      <c r="T75" t="s">
        <v>3693</v>
      </c>
      <c r="V75" t="s">
        <v>3209</v>
      </c>
      <c r="W75" t="s">
        <v>3201</v>
      </c>
      <c r="Y75" t="s">
        <v>104</v>
      </c>
      <c r="Z75" t="s">
        <v>3693</v>
      </c>
      <c r="AA75" t="s">
        <v>2942</v>
      </c>
      <c r="AD75" t="s">
        <v>3693</v>
      </c>
      <c r="AG75" t="s">
        <v>2942</v>
      </c>
      <c r="AH75" t="s">
        <v>3210</v>
      </c>
      <c r="AI75" t="s">
        <v>3211</v>
      </c>
      <c r="AJ75" t="s">
        <v>3207</v>
      </c>
      <c r="AK75" t="s">
        <v>106</v>
      </c>
      <c r="AL75" t="s">
        <v>1560</v>
      </c>
      <c r="AM75" t="s">
        <v>3212</v>
      </c>
      <c r="AN75" t="s">
        <v>121</v>
      </c>
      <c r="AO75" t="s">
        <v>3694</v>
      </c>
      <c r="AP75" t="s">
        <v>3214</v>
      </c>
      <c r="AQ75" t="s">
        <v>3215</v>
      </c>
      <c r="AR75" t="s">
        <v>3215</v>
      </c>
      <c r="AS75" t="s">
        <v>3215</v>
      </c>
      <c r="AT75" t="s">
        <v>3216</v>
      </c>
      <c r="AU75" t="s">
        <v>3564</v>
      </c>
      <c r="AV75" t="s">
        <v>3237</v>
      </c>
      <c r="AW75" t="s">
        <v>3695</v>
      </c>
      <c r="AY75" t="s">
        <v>3219</v>
      </c>
      <c r="AZ75" t="s">
        <v>122</v>
      </c>
      <c r="BA75" t="s">
        <v>3693</v>
      </c>
      <c r="BB75" t="s">
        <v>3200</v>
      </c>
      <c r="BC75" t="s">
        <v>2942</v>
      </c>
      <c r="BD75" t="s">
        <v>3207</v>
      </c>
      <c r="BE75" t="s">
        <v>3693</v>
      </c>
      <c r="BG75" t="s">
        <v>104</v>
      </c>
      <c r="BH75" t="s">
        <v>3220</v>
      </c>
      <c r="BI75" t="s">
        <v>158</v>
      </c>
      <c r="BJ75" t="s">
        <v>3221</v>
      </c>
      <c r="BK75" t="s">
        <v>2942</v>
      </c>
      <c r="BL75" t="s">
        <v>3693</v>
      </c>
      <c r="BM75" t="s">
        <v>3237</v>
      </c>
      <c r="BN75" t="s">
        <v>3564</v>
      </c>
      <c r="BO75" t="s">
        <v>3696</v>
      </c>
      <c r="BP75" t="s">
        <v>3606</v>
      </c>
      <c r="BQ75" t="s">
        <v>3380</v>
      </c>
      <c r="BR75" t="s">
        <v>3201</v>
      </c>
      <c r="BS75" t="s">
        <v>3203</v>
      </c>
      <c r="BT75" t="s">
        <v>3200</v>
      </c>
      <c r="BU75" t="s">
        <v>3691</v>
      </c>
      <c r="BV75" t="s">
        <v>3067</v>
      </c>
      <c r="BW75" t="s">
        <v>3692</v>
      </c>
      <c r="BX75" t="s">
        <v>3691</v>
      </c>
      <c r="BZ75" t="s">
        <v>3693</v>
      </c>
      <c r="CA75" t="s">
        <v>2942</v>
      </c>
      <c r="CG75" t="s">
        <v>106</v>
      </c>
      <c r="CH75" t="s">
        <v>1560</v>
      </c>
      <c r="CI75" t="s">
        <v>3078</v>
      </c>
      <c r="CJ75" t="s">
        <v>121</v>
      </c>
      <c r="CM75" t="s">
        <v>1581</v>
      </c>
      <c r="CO75" t="s">
        <v>3694</v>
      </c>
      <c r="CR75" t="s">
        <v>104</v>
      </c>
      <c r="CV75" t="s">
        <v>121</v>
      </c>
      <c r="CX75" t="s">
        <v>2943</v>
      </c>
      <c r="DD75" t="s">
        <v>104</v>
      </c>
      <c r="DE75" t="s">
        <v>158</v>
      </c>
      <c r="DF75" t="s">
        <v>1582</v>
      </c>
      <c r="DJ75" t="s">
        <v>3225</v>
      </c>
      <c r="DM75" t="s">
        <v>2942</v>
      </c>
      <c r="DN75" t="s">
        <v>3567</v>
      </c>
    </row>
    <row r="76" spans="1:118" x14ac:dyDescent="0.2">
      <c r="A76" s="85">
        <v>74</v>
      </c>
      <c r="B76" s="85" t="s">
        <v>3697</v>
      </c>
      <c r="C76" s="85"/>
      <c r="D76" s="85" t="s">
        <v>3698</v>
      </c>
      <c r="E76" s="85" t="s">
        <v>3229</v>
      </c>
      <c r="F76" s="85" t="s">
        <v>3526</v>
      </c>
      <c r="G76" s="85" t="s">
        <v>3198</v>
      </c>
      <c r="H76" s="85" t="s">
        <v>3699</v>
      </c>
      <c r="I76" s="85" t="s">
        <v>3700</v>
      </c>
      <c r="J76" s="85" t="s">
        <v>3200</v>
      </c>
      <c r="K76" s="85" t="s">
        <v>3201</v>
      </c>
      <c r="L76" s="85" t="s">
        <v>3701</v>
      </c>
      <c r="M76" s="85" t="s">
        <v>3203</v>
      </c>
      <c r="N76" s="85" t="s">
        <v>3702</v>
      </c>
      <c r="O76" s="85" t="s">
        <v>3205</v>
      </c>
      <c r="P76" s="85" t="s">
        <v>3206</v>
      </c>
      <c r="Q76" s="85" t="s">
        <v>2942</v>
      </c>
      <c r="R76" s="85"/>
      <c r="S76" s="85" t="s">
        <v>3207</v>
      </c>
      <c r="T76" s="85" t="s">
        <v>3703</v>
      </c>
      <c r="U76" s="85"/>
      <c r="V76" s="85" t="s">
        <v>3209</v>
      </c>
      <c r="W76" s="85" t="s">
        <v>3201</v>
      </c>
      <c r="X76" s="85"/>
      <c r="Y76" s="85" t="s">
        <v>104</v>
      </c>
      <c r="Z76" s="85" t="s">
        <v>3703</v>
      </c>
      <c r="AA76" s="85" t="s">
        <v>2942</v>
      </c>
      <c r="AB76" s="85"/>
      <c r="AC76" s="85"/>
      <c r="AD76" s="85" t="s">
        <v>3703</v>
      </c>
      <c r="AE76" s="85"/>
      <c r="AF76" s="85"/>
      <c r="AG76" s="85" t="s">
        <v>2942</v>
      </c>
      <c r="AH76" s="85" t="s">
        <v>3210</v>
      </c>
      <c r="AI76" s="85" t="s">
        <v>3211</v>
      </c>
      <c r="AJ76" s="85" t="s">
        <v>3207</v>
      </c>
      <c r="AK76" s="85" t="s">
        <v>106</v>
      </c>
      <c r="AL76" s="85" t="s">
        <v>1560</v>
      </c>
      <c r="AM76" s="85" t="s">
        <v>3212</v>
      </c>
      <c r="AN76" s="85" t="s">
        <v>121</v>
      </c>
      <c r="AO76" s="85" t="s">
        <v>3704</v>
      </c>
      <c r="AP76" s="85" t="s">
        <v>3214</v>
      </c>
      <c r="AQ76" s="85" t="s">
        <v>3215</v>
      </c>
      <c r="AR76" s="85" t="s">
        <v>3215</v>
      </c>
      <c r="AS76" s="85" t="s">
        <v>3215</v>
      </c>
      <c r="AT76" s="85" t="s">
        <v>3216</v>
      </c>
      <c r="AU76" s="85" t="s">
        <v>3532</v>
      </c>
      <c r="AV76" s="85" t="s">
        <v>3237</v>
      </c>
      <c r="AW76" s="85" t="s">
        <v>3705</v>
      </c>
      <c r="AX76" s="85"/>
      <c r="AY76" s="85" t="s">
        <v>3219</v>
      </c>
      <c r="AZ76" s="85" t="s">
        <v>122</v>
      </c>
      <c r="BA76" s="85" t="s">
        <v>3703</v>
      </c>
      <c r="BB76" s="85" t="s">
        <v>3200</v>
      </c>
      <c r="BC76" s="85" t="s">
        <v>2942</v>
      </c>
      <c r="BD76" s="85" t="s">
        <v>3207</v>
      </c>
      <c r="BE76" s="85" t="s">
        <v>3703</v>
      </c>
      <c r="BF76" s="85"/>
      <c r="BG76" s="85" t="s">
        <v>104</v>
      </c>
      <c r="BH76" s="85" t="s">
        <v>3220</v>
      </c>
      <c r="BI76" s="85" t="s">
        <v>158</v>
      </c>
      <c r="BJ76" s="85" t="s">
        <v>3221</v>
      </c>
      <c r="BK76" s="85" t="s">
        <v>2942</v>
      </c>
      <c r="BL76" s="85" t="s">
        <v>3703</v>
      </c>
      <c r="BM76" s="85" t="s">
        <v>3237</v>
      </c>
      <c r="BN76" s="85" t="s">
        <v>3532</v>
      </c>
      <c r="BO76" s="85" t="s">
        <v>3223</v>
      </c>
      <c r="BP76" s="85" t="s">
        <v>3706</v>
      </c>
      <c r="BQ76" s="85" t="s">
        <v>3705</v>
      </c>
      <c r="BR76" s="85" t="s">
        <v>3201</v>
      </c>
      <c r="BS76" s="85" t="s">
        <v>3203</v>
      </c>
      <c r="BT76" s="85" t="s">
        <v>3200</v>
      </c>
      <c r="BU76" s="85" t="s">
        <v>3701</v>
      </c>
      <c r="BV76" s="85" t="s">
        <v>3067</v>
      </c>
      <c r="BW76" s="85" t="s">
        <v>3702</v>
      </c>
      <c r="BX76" s="85" t="s">
        <v>3701</v>
      </c>
      <c r="BY76" s="85"/>
      <c r="BZ76" s="85" t="s">
        <v>3703</v>
      </c>
      <c r="CA76" s="85" t="s">
        <v>2942</v>
      </c>
      <c r="CB76" s="85"/>
      <c r="CC76" s="85"/>
      <c r="CD76" s="85"/>
      <c r="CE76" s="85"/>
      <c r="CF76" s="85"/>
      <c r="CG76" s="85" t="s">
        <v>106</v>
      </c>
      <c r="CH76" s="85" t="s">
        <v>1560</v>
      </c>
      <c r="CI76" s="85" t="s">
        <v>3078</v>
      </c>
      <c r="CJ76" s="85" t="s">
        <v>121</v>
      </c>
      <c r="CK76" s="85"/>
      <c r="CL76" s="85"/>
      <c r="CM76" s="85" t="s">
        <v>1581</v>
      </c>
      <c r="CN76" s="85"/>
      <c r="CO76" s="85" t="s">
        <v>3704</v>
      </c>
      <c r="CP76" s="85"/>
      <c r="CQ76" s="85"/>
      <c r="CR76" s="85" t="s">
        <v>104</v>
      </c>
      <c r="CS76" s="85"/>
      <c r="CT76" s="85"/>
      <c r="CU76" s="85"/>
      <c r="CV76" s="85" t="s">
        <v>121</v>
      </c>
      <c r="CW76" s="85"/>
      <c r="CX76" s="85" t="s">
        <v>2943</v>
      </c>
      <c r="CY76" s="85"/>
      <c r="CZ76" s="85"/>
      <c r="DA76" s="85"/>
      <c r="DB76" s="85"/>
      <c r="DC76" s="85"/>
      <c r="DD76" s="85" t="s">
        <v>104</v>
      </c>
      <c r="DE76" s="85" t="s">
        <v>158</v>
      </c>
      <c r="DF76" s="85" t="s">
        <v>1582</v>
      </c>
      <c r="DG76" s="85"/>
      <c r="DH76" s="85"/>
      <c r="DI76" s="85"/>
      <c r="DJ76" s="85" t="s">
        <v>3225</v>
      </c>
      <c r="DK76" s="85"/>
      <c r="DL76" s="85"/>
      <c r="DM76" s="85" t="s">
        <v>2942</v>
      </c>
      <c r="DN76" s="85" t="s">
        <v>3567</v>
      </c>
    </row>
    <row r="77" spans="1:118" x14ac:dyDescent="0.2">
      <c r="A77">
        <v>75</v>
      </c>
      <c r="B77" t="s">
        <v>3707</v>
      </c>
      <c r="D77" t="s">
        <v>3708</v>
      </c>
      <c r="E77" t="s">
        <v>3229</v>
      </c>
      <c r="F77" t="s">
        <v>3678</v>
      </c>
      <c r="G77" t="s">
        <v>3198</v>
      </c>
      <c r="H77" t="s">
        <v>3709</v>
      </c>
      <c r="I77" t="s">
        <v>3700</v>
      </c>
      <c r="J77" t="s">
        <v>3200</v>
      </c>
      <c r="K77" t="s">
        <v>3201</v>
      </c>
      <c r="L77" t="s">
        <v>3710</v>
      </c>
      <c r="M77" t="s">
        <v>3203</v>
      </c>
      <c r="N77" t="s">
        <v>3711</v>
      </c>
      <c r="O77" t="s">
        <v>3205</v>
      </c>
      <c r="P77" t="s">
        <v>3206</v>
      </c>
      <c r="Q77" t="s">
        <v>2942</v>
      </c>
      <c r="S77" t="s">
        <v>3207</v>
      </c>
      <c r="T77" t="s">
        <v>3712</v>
      </c>
      <c r="V77" t="s">
        <v>3209</v>
      </c>
      <c r="W77" t="s">
        <v>3201</v>
      </c>
      <c r="Y77" t="s">
        <v>104</v>
      </c>
      <c r="Z77" t="s">
        <v>3712</v>
      </c>
      <c r="AA77" t="s">
        <v>2942</v>
      </c>
      <c r="AD77" t="s">
        <v>3712</v>
      </c>
      <c r="AG77" t="s">
        <v>2942</v>
      </c>
      <c r="AH77" t="s">
        <v>3210</v>
      </c>
      <c r="AI77" t="s">
        <v>3211</v>
      </c>
      <c r="AJ77" t="s">
        <v>3207</v>
      </c>
      <c r="AK77" t="s">
        <v>106</v>
      </c>
      <c r="AL77" t="s">
        <v>1560</v>
      </c>
      <c r="AM77" t="s">
        <v>3212</v>
      </c>
      <c r="AN77" t="s">
        <v>121</v>
      </c>
      <c r="AO77" t="s">
        <v>3713</v>
      </c>
      <c r="AP77" t="s">
        <v>3214</v>
      </c>
      <c r="AQ77" t="s">
        <v>3215</v>
      </c>
      <c r="AR77" t="s">
        <v>3215</v>
      </c>
      <c r="AS77" t="s">
        <v>3215</v>
      </c>
      <c r="AT77" t="s">
        <v>3216</v>
      </c>
      <c r="AU77" t="s">
        <v>3686</v>
      </c>
      <c r="AV77" t="s">
        <v>3237</v>
      </c>
      <c r="AW77" t="s">
        <v>3705</v>
      </c>
      <c r="AY77" t="s">
        <v>3219</v>
      </c>
      <c r="AZ77" t="s">
        <v>122</v>
      </c>
      <c r="BA77" t="s">
        <v>3712</v>
      </c>
      <c r="BB77" t="s">
        <v>3200</v>
      </c>
      <c r="BC77" t="s">
        <v>2942</v>
      </c>
      <c r="BD77" t="s">
        <v>3207</v>
      </c>
      <c r="BE77" t="s">
        <v>3712</v>
      </c>
      <c r="BG77" t="s">
        <v>104</v>
      </c>
      <c r="BH77" t="s">
        <v>3220</v>
      </c>
      <c r="BI77" t="s">
        <v>158</v>
      </c>
      <c r="BJ77" t="s">
        <v>3221</v>
      </c>
      <c r="BK77" t="s">
        <v>2942</v>
      </c>
      <c r="BL77" t="s">
        <v>3712</v>
      </c>
      <c r="BM77" t="s">
        <v>3237</v>
      </c>
      <c r="BN77" t="s">
        <v>3686</v>
      </c>
      <c r="BO77" t="s">
        <v>3223</v>
      </c>
      <c r="BP77" t="s">
        <v>3714</v>
      </c>
      <c r="BQ77" t="s">
        <v>3705</v>
      </c>
      <c r="BR77" t="s">
        <v>3201</v>
      </c>
      <c r="BS77" t="s">
        <v>3203</v>
      </c>
      <c r="BT77" t="s">
        <v>3200</v>
      </c>
      <c r="BU77" t="s">
        <v>3710</v>
      </c>
      <c r="BV77" t="s">
        <v>3067</v>
      </c>
      <c r="BW77" t="s">
        <v>3711</v>
      </c>
      <c r="BX77" t="s">
        <v>3710</v>
      </c>
      <c r="BZ77" t="s">
        <v>3712</v>
      </c>
      <c r="CA77" t="s">
        <v>2942</v>
      </c>
      <c r="CG77" t="s">
        <v>106</v>
      </c>
      <c r="CH77" t="s">
        <v>1560</v>
      </c>
      <c r="CI77" t="s">
        <v>3078</v>
      </c>
      <c r="CJ77" t="s">
        <v>121</v>
      </c>
      <c r="CM77" t="s">
        <v>1581</v>
      </c>
      <c r="CO77" t="s">
        <v>3713</v>
      </c>
      <c r="CR77" t="s">
        <v>104</v>
      </c>
      <c r="CV77" t="s">
        <v>121</v>
      </c>
      <c r="CX77" t="s">
        <v>2943</v>
      </c>
      <c r="DD77" t="s">
        <v>104</v>
      </c>
      <c r="DE77" t="s">
        <v>158</v>
      </c>
      <c r="DF77" t="s">
        <v>1582</v>
      </c>
      <c r="DJ77" t="s">
        <v>3225</v>
      </c>
      <c r="DM77" t="s">
        <v>2942</v>
      </c>
      <c r="DN77" t="s">
        <v>3567</v>
      </c>
    </row>
    <row r="78" spans="1:118" x14ac:dyDescent="0.2">
      <c r="A78" s="85">
        <v>76</v>
      </c>
      <c r="B78" s="85" t="s">
        <v>3715</v>
      </c>
      <c r="C78" s="85"/>
      <c r="D78" s="85" t="s">
        <v>3716</v>
      </c>
      <c r="E78" s="85" t="s">
        <v>3229</v>
      </c>
      <c r="F78" s="85" t="s">
        <v>3717</v>
      </c>
      <c r="G78" s="85" t="s">
        <v>3554</v>
      </c>
      <c r="H78" s="85" t="s">
        <v>3718</v>
      </c>
      <c r="I78" s="85" t="s">
        <v>3719</v>
      </c>
      <c r="J78" s="85" t="s">
        <v>3200</v>
      </c>
      <c r="K78" s="85" t="s">
        <v>3201</v>
      </c>
      <c r="L78" s="85" t="s">
        <v>3720</v>
      </c>
      <c r="M78" s="85" t="s">
        <v>3203</v>
      </c>
      <c r="N78" s="85" t="s">
        <v>3711</v>
      </c>
      <c r="O78" s="85" t="s">
        <v>3205</v>
      </c>
      <c r="P78" s="85" t="s">
        <v>3206</v>
      </c>
      <c r="Q78" s="85" t="s">
        <v>2942</v>
      </c>
      <c r="R78" s="85"/>
      <c r="S78" s="85" t="s">
        <v>3207</v>
      </c>
      <c r="T78" s="85" t="s">
        <v>3721</v>
      </c>
      <c r="U78" s="85"/>
      <c r="V78" s="85" t="s">
        <v>3209</v>
      </c>
      <c r="W78" s="85" t="s">
        <v>3201</v>
      </c>
      <c r="X78" s="85"/>
      <c r="Y78" s="85" t="s">
        <v>104</v>
      </c>
      <c r="Z78" s="85" t="s">
        <v>3721</v>
      </c>
      <c r="AA78" s="85" t="s">
        <v>2942</v>
      </c>
      <c r="AB78" s="85"/>
      <c r="AC78" s="85"/>
      <c r="AD78" s="85" t="s">
        <v>3721</v>
      </c>
      <c r="AE78" s="85"/>
      <c r="AF78" s="85"/>
      <c r="AG78" s="85" t="s">
        <v>2942</v>
      </c>
      <c r="AH78" s="85" t="s">
        <v>3210</v>
      </c>
      <c r="AI78" s="85" t="s">
        <v>3211</v>
      </c>
      <c r="AJ78" s="85" t="s">
        <v>3207</v>
      </c>
      <c r="AK78" s="85" t="s">
        <v>106</v>
      </c>
      <c r="AL78" s="85" t="s">
        <v>1560</v>
      </c>
      <c r="AM78" s="85" t="s">
        <v>3212</v>
      </c>
      <c r="AN78" s="85" t="s">
        <v>121</v>
      </c>
      <c r="AO78" s="85" t="s">
        <v>3722</v>
      </c>
      <c r="AP78" s="85" t="s">
        <v>3214</v>
      </c>
      <c r="AQ78" s="85" t="s">
        <v>3215</v>
      </c>
      <c r="AR78" s="85" t="s">
        <v>3215</v>
      </c>
      <c r="AS78" s="85" t="s">
        <v>3215</v>
      </c>
      <c r="AT78" s="85" t="s">
        <v>3216</v>
      </c>
      <c r="AU78" s="85" t="s">
        <v>3723</v>
      </c>
      <c r="AV78" s="85" t="s">
        <v>3237</v>
      </c>
      <c r="AW78" s="85" t="s">
        <v>3724</v>
      </c>
      <c r="AX78" s="85"/>
      <c r="AY78" s="85" t="s">
        <v>3219</v>
      </c>
      <c r="AZ78" s="85" t="s">
        <v>122</v>
      </c>
      <c r="BA78" s="85" t="s">
        <v>3721</v>
      </c>
      <c r="BB78" s="85" t="s">
        <v>3200</v>
      </c>
      <c r="BC78" s="85" t="s">
        <v>2942</v>
      </c>
      <c r="BD78" s="85" t="s">
        <v>3207</v>
      </c>
      <c r="BE78" s="85" t="s">
        <v>3721</v>
      </c>
      <c r="BF78" s="85"/>
      <c r="BG78" s="85" t="s">
        <v>104</v>
      </c>
      <c r="BH78" s="85" t="s">
        <v>3220</v>
      </c>
      <c r="BI78" s="85" t="s">
        <v>158</v>
      </c>
      <c r="BJ78" s="85" t="s">
        <v>3221</v>
      </c>
      <c r="BK78" s="85" t="s">
        <v>2942</v>
      </c>
      <c r="BL78" s="85" t="s">
        <v>3721</v>
      </c>
      <c r="BM78" s="85" t="s">
        <v>3237</v>
      </c>
      <c r="BN78" s="85" t="s">
        <v>3723</v>
      </c>
      <c r="BO78" s="85" t="s">
        <v>3562</v>
      </c>
      <c r="BP78" s="85" t="s">
        <v>3725</v>
      </c>
      <c r="BQ78" s="85" t="s">
        <v>3724</v>
      </c>
      <c r="BR78" s="85" t="s">
        <v>3201</v>
      </c>
      <c r="BS78" s="85" t="s">
        <v>3203</v>
      </c>
      <c r="BT78" s="85" t="s">
        <v>3200</v>
      </c>
      <c r="BU78" s="85" t="s">
        <v>3720</v>
      </c>
      <c r="BV78" s="85" t="s">
        <v>3067</v>
      </c>
      <c r="BW78" s="85" t="s">
        <v>3711</v>
      </c>
      <c r="BX78" s="85" t="s">
        <v>3720</v>
      </c>
      <c r="BY78" s="85"/>
      <c r="BZ78" s="85" t="s">
        <v>3721</v>
      </c>
      <c r="CA78" s="85" t="s">
        <v>2942</v>
      </c>
      <c r="CB78" s="85"/>
      <c r="CC78" s="85"/>
      <c r="CD78" s="85"/>
      <c r="CE78" s="85"/>
      <c r="CF78" s="85"/>
      <c r="CG78" s="85" t="s">
        <v>106</v>
      </c>
      <c r="CH78" s="85" t="s">
        <v>1560</v>
      </c>
      <c r="CI78" s="85" t="s">
        <v>3078</v>
      </c>
      <c r="CJ78" s="85" t="s">
        <v>121</v>
      </c>
      <c r="CK78" s="85"/>
      <c r="CL78" s="85"/>
      <c r="CM78" s="85" t="s">
        <v>1581</v>
      </c>
      <c r="CN78" s="85"/>
      <c r="CO78" s="85" t="s">
        <v>3722</v>
      </c>
      <c r="CP78" s="85"/>
      <c r="CQ78" s="85"/>
      <c r="CR78" s="85" t="s">
        <v>104</v>
      </c>
      <c r="CS78" s="85"/>
      <c r="CT78" s="85"/>
      <c r="CU78" s="85"/>
      <c r="CV78" s="85" t="s">
        <v>121</v>
      </c>
      <c r="CW78" s="85"/>
      <c r="CX78" s="85" t="s">
        <v>2943</v>
      </c>
      <c r="CY78" s="85"/>
      <c r="CZ78" s="85"/>
      <c r="DA78" s="85"/>
      <c r="DB78" s="85"/>
      <c r="DC78" s="85"/>
      <c r="DD78" s="85" t="s">
        <v>104</v>
      </c>
      <c r="DE78" s="85" t="s">
        <v>158</v>
      </c>
      <c r="DF78" s="85" t="s">
        <v>1582</v>
      </c>
      <c r="DG78" s="85"/>
      <c r="DH78" s="85"/>
      <c r="DI78" s="85"/>
      <c r="DJ78" s="85" t="s">
        <v>3225</v>
      </c>
      <c r="DK78" s="85"/>
      <c r="DL78" s="85"/>
      <c r="DM78" s="85" t="s">
        <v>2942</v>
      </c>
      <c r="DN78" s="85" t="s">
        <v>3567</v>
      </c>
    </row>
    <row r="79" spans="1:118" x14ac:dyDescent="0.2">
      <c r="A79">
        <v>77</v>
      </c>
      <c r="B79" t="s">
        <v>3726</v>
      </c>
      <c r="D79" t="s">
        <v>3727</v>
      </c>
      <c r="E79" t="s">
        <v>3229</v>
      </c>
      <c r="F79" t="s">
        <v>3728</v>
      </c>
      <c r="G79" t="s">
        <v>3729</v>
      </c>
      <c r="H79" t="s">
        <v>3570</v>
      </c>
      <c r="I79" t="s">
        <v>3730</v>
      </c>
      <c r="J79" t="s">
        <v>3200</v>
      </c>
      <c r="K79" t="s">
        <v>3201</v>
      </c>
      <c r="L79" t="s">
        <v>3731</v>
      </c>
      <c r="M79" t="s">
        <v>3203</v>
      </c>
      <c r="N79" t="s">
        <v>3732</v>
      </c>
      <c r="O79" t="s">
        <v>3205</v>
      </c>
      <c r="P79" t="s">
        <v>3206</v>
      </c>
      <c r="Q79" t="s">
        <v>2942</v>
      </c>
      <c r="S79" t="s">
        <v>3207</v>
      </c>
      <c r="T79" t="s">
        <v>3733</v>
      </c>
      <c r="V79" t="s">
        <v>3209</v>
      </c>
      <c r="W79" t="s">
        <v>3201</v>
      </c>
      <c r="Y79" t="s">
        <v>104</v>
      </c>
      <c r="Z79" t="s">
        <v>3733</v>
      </c>
      <c r="AA79" t="s">
        <v>2942</v>
      </c>
      <c r="AD79" t="s">
        <v>3733</v>
      </c>
      <c r="AG79" t="s">
        <v>2942</v>
      </c>
      <c r="AH79" t="s">
        <v>3210</v>
      </c>
      <c r="AI79" t="s">
        <v>3211</v>
      </c>
      <c r="AJ79" t="s">
        <v>3207</v>
      </c>
      <c r="AK79" t="s">
        <v>106</v>
      </c>
      <c r="AL79" t="s">
        <v>1560</v>
      </c>
      <c r="AM79" t="s">
        <v>3212</v>
      </c>
      <c r="AN79" t="s">
        <v>121</v>
      </c>
      <c r="AO79" t="s">
        <v>3734</v>
      </c>
      <c r="AP79" t="s">
        <v>3214</v>
      </c>
      <c r="AQ79" t="s">
        <v>3215</v>
      </c>
      <c r="AR79" t="s">
        <v>3215</v>
      </c>
      <c r="AS79" t="s">
        <v>3215</v>
      </c>
      <c r="AT79" t="s">
        <v>3216</v>
      </c>
      <c r="AU79" t="s">
        <v>3735</v>
      </c>
      <c r="AV79" t="s">
        <v>3237</v>
      </c>
      <c r="AW79" t="s">
        <v>3736</v>
      </c>
      <c r="AY79" t="s">
        <v>3219</v>
      </c>
      <c r="AZ79" t="s">
        <v>122</v>
      </c>
      <c r="BA79" t="s">
        <v>3733</v>
      </c>
      <c r="BB79" t="s">
        <v>3200</v>
      </c>
      <c r="BC79" t="s">
        <v>2942</v>
      </c>
      <c r="BD79" t="s">
        <v>3207</v>
      </c>
      <c r="BE79" t="s">
        <v>3733</v>
      </c>
      <c r="BG79" t="s">
        <v>104</v>
      </c>
      <c r="BH79" t="s">
        <v>3220</v>
      </c>
      <c r="BI79" t="s">
        <v>158</v>
      </c>
      <c r="BJ79" t="s">
        <v>3221</v>
      </c>
      <c r="BK79" t="s">
        <v>2942</v>
      </c>
      <c r="BL79" t="s">
        <v>3733</v>
      </c>
      <c r="BM79" t="s">
        <v>3237</v>
      </c>
      <c r="BN79" t="s">
        <v>3735</v>
      </c>
      <c r="BO79" t="s">
        <v>3737</v>
      </c>
      <c r="BP79" t="s">
        <v>3576</v>
      </c>
      <c r="BQ79" t="s">
        <v>3738</v>
      </c>
      <c r="BR79" t="s">
        <v>3201</v>
      </c>
      <c r="BS79" t="s">
        <v>3203</v>
      </c>
      <c r="BT79" t="s">
        <v>3200</v>
      </c>
      <c r="BU79" t="s">
        <v>3731</v>
      </c>
      <c r="BV79" t="s">
        <v>3067</v>
      </c>
      <c r="BW79" t="s">
        <v>3732</v>
      </c>
      <c r="BX79" t="s">
        <v>3731</v>
      </c>
      <c r="BZ79" t="s">
        <v>3733</v>
      </c>
      <c r="CA79" t="s">
        <v>2942</v>
      </c>
      <c r="CG79" t="s">
        <v>106</v>
      </c>
      <c r="CH79" t="s">
        <v>1560</v>
      </c>
      <c r="CI79" t="s">
        <v>3078</v>
      </c>
      <c r="CJ79" t="s">
        <v>121</v>
      </c>
      <c r="CM79" t="s">
        <v>1581</v>
      </c>
      <c r="CO79" t="s">
        <v>3734</v>
      </c>
      <c r="CR79" t="s">
        <v>104</v>
      </c>
      <c r="CV79" t="s">
        <v>121</v>
      </c>
      <c r="CX79" t="s">
        <v>2943</v>
      </c>
      <c r="DD79" t="s">
        <v>104</v>
      </c>
      <c r="DE79" t="s">
        <v>158</v>
      </c>
      <c r="DF79" t="s">
        <v>1582</v>
      </c>
      <c r="DJ79" t="s">
        <v>3225</v>
      </c>
      <c r="DM79" t="s">
        <v>2942</v>
      </c>
      <c r="DN79" t="s">
        <v>3567</v>
      </c>
    </row>
    <row r="80" spans="1:118" x14ac:dyDescent="0.2">
      <c r="A80" s="85">
        <v>78</v>
      </c>
      <c r="B80" s="85" t="s">
        <v>3739</v>
      </c>
      <c r="C80" s="85"/>
      <c r="D80" s="85" t="s">
        <v>3740</v>
      </c>
      <c r="E80" s="85" t="s">
        <v>3229</v>
      </c>
      <c r="F80" s="85" t="s">
        <v>3741</v>
      </c>
      <c r="G80" s="85" t="s">
        <v>3742</v>
      </c>
      <c r="H80" s="85" t="s">
        <v>3743</v>
      </c>
      <c r="I80" s="85" t="s">
        <v>3744</v>
      </c>
      <c r="J80" s="85" t="s">
        <v>3200</v>
      </c>
      <c r="K80" s="85" t="s">
        <v>3201</v>
      </c>
      <c r="L80" s="85" t="s">
        <v>3745</v>
      </c>
      <c r="M80" s="85" t="s">
        <v>3203</v>
      </c>
      <c r="N80" s="85" t="s">
        <v>3746</v>
      </c>
      <c r="O80" s="85" t="s">
        <v>3205</v>
      </c>
      <c r="P80" s="85" t="s">
        <v>3206</v>
      </c>
      <c r="Q80" s="85" t="s">
        <v>2942</v>
      </c>
      <c r="R80" s="85"/>
      <c r="S80" s="85" t="s">
        <v>3207</v>
      </c>
      <c r="T80" s="85" t="s">
        <v>3747</v>
      </c>
      <c r="U80" s="85"/>
      <c r="V80" s="85" t="s">
        <v>3209</v>
      </c>
      <c r="W80" s="85" t="s">
        <v>3201</v>
      </c>
      <c r="X80" s="85"/>
      <c r="Y80" s="85" t="s">
        <v>104</v>
      </c>
      <c r="Z80" s="85" t="s">
        <v>3747</v>
      </c>
      <c r="AA80" s="85" t="s">
        <v>2942</v>
      </c>
      <c r="AB80" s="85"/>
      <c r="AC80" s="85"/>
      <c r="AD80" s="85" t="s">
        <v>3747</v>
      </c>
      <c r="AE80" s="85"/>
      <c r="AF80" s="85"/>
      <c r="AG80" s="85" t="s">
        <v>2942</v>
      </c>
      <c r="AH80" s="85" t="s">
        <v>3210</v>
      </c>
      <c r="AI80" s="85" t="s">
        <v>3211</v>
      </c>
      <c r="AJ80" s="85" t="s">
        <v>3207</v>
      </c>
      <c r="AK80" s="85" t="s">
        <v>106</v>
      </c>
      <c r="AL80" s="85" t="s">
        <v>1560</v>
      </c>
      <c r="AM80" s="85" t="s">
        <v>3212</v>
      </c>
      <c r="AN80" s="85" t="s">
        <v>121</v>
      </c>
      <c r="AO80" s="85" t="s">
        <v>3748</v>
      </c>
      <c r="AP80" s="85" t="s">
        <v>3214</v>
      </c>
      <c r="AQ80" s="85" t="s">
        <v>3215</v>
      </c>
      <c r="AR80" s="85" t="s">
        <v>3215</v>
      </c>
      <c r="AS80" s="85" t="s">
        <v>3215</v>
      </c>
      <c r="AT80" s="85" t="s">
        <v>3216</v>
      </c>
      <c r="AU80" s="85" t="s">
        <v>3749</v>
      </c>
      <c r="AV80" s="85" t="s">
        <v>3237</v>
      </c>
      <c r="AW80" s="85" t="s">
        <v>3750</v>
      </c>
      <c r="AX80" s="85"/>
      <c r="AY80" s="85" t="s">
        <v>3219</v>
      </c>
      <c r="AZ80" s="85" t="s">
        <v>122</v>
      </c>
      <c r="BA80" s="85" t="s">
        <v>3747</v>
      </c>
      <c r="BB80" s="85" t="s">
        <v>3200</v>
      </c>
      <c r="BC80" s="85" t="s">
        <v>2942</v>
      </c>
      <c r="BD80" s="85" t="s">
        <v>3207</v>
      </c>
      <c r="BE80" s="85" t="s">
        <v>3747</v>
      </c>
      <c r="BF80" s="85"/>
      <c r="BG80" s="85" t="s">
        <v>104</v>
      </c>
      <c r="BH80" s="85" t="s">
        <v>3220</v>
      </c>
      <c r="BI80" s="85" t="s">
        <v>158</v>
      </c>
      <c r="BJ80" s="85" t="s">
        <v>3221</v>
      </c>
      <c r="BK80" s="85" t="s">
        <v>2942</v>
      </c>
      <c r="BL80" s="85" t="s">
        <v>3747</v>
      </c>
      <c r="BM80" s="85" t="s">
        <v>3237</v>
      </c>
      <c r="BN80" s="85" t="s">
        <v>3749</v>
      </c>
      <c r="BO80" s="85" t="s">
        <v>3751</v>
      </c>
      <c r="BP80" s="85" t="s">
        <v>3752</v>
      </c>
      <c r="BQ80" s="85" t="s">
        <v>3750</v>
      </c>
      <c r="BR80" s="85" t="s">
        <v>3201</v>
      </c>
      <c r="BS80" s="85" t="s">
        <v>3203</v>
      </c>
      <c r="BT80" s="85" t="s">
        <v>3200</v>
      </c>
      <c r="BU80" s="85" t="s">
        <v>3745</v>
      </c>
      <c r="BV80" s="85" t="s">
        <v>3067</v>
      </c>
      <c r="BW80" s="85" t="s">
        <v>3746</v>
      </c>
      <c r="BX80" s="85" t="s">
        <v>3745</v>
      </c>
      <c r="BY80" s="85"/>
      <c r="BZ80" s="85" t="s">
        <v>3747</v>
      </c>
      <c r="CA80" s="85" t="s">
        <v>2942</v>
      </c>
      <c r="CB80" s="85"/>
      <c r="CC80" s="85"/>
      <c r="CD80" s="85"/>
      <c r="CE80" s="85"/>
      <c r="CF80" s="85"/>
      <c r="CG80" s="85" t="s">
        <v>106</v>
      </c>
      <c r="CH80" s="85" t="s">
        <v>1560</v>
      </c>
      <c r="CI80" s="85" t="s">
        <v>3078</v>
      </c>
      <c r="CJ80" s="85" t="s">
        <v>121</v>
      </c>
      <c r="CK80" s="85"/>
      <c r="CL80" s="85"/>
      <c r="CM80" s="85" t="s">
        <v>1581</v>
      </c>
      <c r="CN80" s="85"/>
      <c r="CO80" s="85" t="s">
        <v>3748</v>
      </c>
      <c r="CP80" s="85"/>
      <c r="CQ80" s="85"/>
      <c r="CR80" s="85" t="s">
        <v>104</v>
      </c>
      <c r="CS80" s="85"/>
      <c r="CT80" s="85"/>
      <c r="CU80" s="85"/>
      <c r="CV80" s="85" t="s">
        <v>121</v>
      </c>
      <c r="CW80" s="85"/>
      <c r="CX80" s="85" t="s">
        <v>2943</v>
      </c>
      <c r="CY80" s="85"/>
      <c r="CZ80" s="85"/>
      <c r="DA80" s="85"/>
      <c r="DB80" s="85"/>
      <c r="DC80" s="85"/>
      <c r="DD80" s="85" t="s">
        <v>104</v>
      </c>
      <c r="DE80" s="85" t="s">
        <v>158</v>
      </c>
      <c r="DF80" s="85" t="s">
        <v>1582</v>
      </c>
      <c r="DG80" s="85"/>
      <c r="DH80" s="85"/>
      <c r="DI80" s="85"/>
      <c r="DJ80" s="85" t="s">
        <v>3225</v>
      </c>
      <c r="DK80" s="85"/>
      <c r="DL80" s="85"/>
      <c r="DM80" s="85" t="s">
        <v>2942</v>
      </c>
      <c r="DN80" s="85" t="s">
        <v>3567</v>
      </c>
    </row>
    <row r="81" spans="1:118" x14ac:dyDescent="0.2">
      <c r="A81">
        <v>79</v>
      </c>
      <c r="B81" t="s">
        <v>3753</v>
      </c>
      <c r="D81" t="s">
        <v>3754</v>
      </c>
      <c r="E81" t="s">
        <v>3229</v>
      </c>
      <c r="F81" t="s">
        <v>3755</v>
      </c>
      <c r="G81" t="s">
        <v>3742</v>
      </c>
      <c r="H81" t="s">
        <v>3373</v>
      </c>
      <c r="I81" t="s">
        <v>3744</v>
      </c>
      <c r="J81" t="s">
        <v>3200</v>
      </c>
      <c r="K81" t="s">
        <v>3201</v>
      </c>
      <c r="L81" t="s">
        <v>3756</v>
      </c>
      <c r="M81" t="s">
        <v>3203</v>
      </c>
      <c r="N81" t="s">
        <v>3757</v>
      </c>
      <c r="O81" t="s">
        <v>3205</v>
      </c>
      <c r="P81" t="s">
        <v>3206</v>
      </c>
      <c r="Q81" t="s">
        <v>2942</v>
      </c>
      <c r="S81" t="s">
        <v>3207</v>
      </c>
      <c r="T81" t="s">
        <v>3758</v>
      </c>
      <c r="V81" t="s">
        <v>3209</v>
      </c>
      <c r="W81" t="s">
        <v>3201</v>
      </c>
      <c r="Y81" t="s">
        <v>104</v>
      </c>
      <c r="Z81" t="s">
        <v>3758</v>
      </c>
      <c r="AA81" t="s">
        <v>2942</v>
      </c>
      <c r="AD81" t="s">
        <v>3758</v>
      </c>
      <c r="AG81" t="s">
        <v>2942</v>
      </c>
      <c r="AH81" t="s">
        <v>3210</v>
      </c>
      <c r="AI81" t="s">
        <v>3211</v>
      </c>
      <c r="AJ81" t="s">
        <v>3207</v>
      </c>
      <c r="AK81" t="s">
        <v>106</v>
      </c>
      <c r="AL81" t="s">
        <v>1560</v>
      </c>
      <c r="AM81" t="s">
        <v>3212</v>
      </c>
      <c r="AN81" t="s">
        <v>121</v>
      </c>
      <c r="AO81" t="s">
        <v>3759</v>
      </c>
      <c r="AP81" t="s">
        <v>3214</v>
      </c>
      <c r="AQ81" t="s">
        <v>3215</v>
      </c>
      <c r="AR81" t="s">
        <v>3215</v>
      </c>
      <c r="AS81" t="s">
        <v>3215</v>
      </c>
      <c r="AT81" t="s">
        <v>3216</v>
      </c>
      <c r="AU81" t="s">
        <v>3760</v>
      </c>
      <c r="AV81" t="s">
        <v>3237</v>
      </c>
      <c r="AW81" t="s">
        <v>3750</v>
      </c>
      <c r="AY81" t="s">
        <v>3219</v>
      </c>
      <c r="AZ81" t="s">
        <v>122</v>
      </c>
      <c r="BA81" t="s">
        <v>3758</v>
      </c>
      <c r="BB81" t="s">
        <v>3200</v>
      </c>
      <c r="BC81" t="s">
        <v>2942</v>
      </c>
      <c r="BD81" t="s">
        <v>3207</v>
      </c>
      <c r="BE81" t="s">
        <v>3758</v>
      </c>
      <c r="BG81" t="s">
        <v>104</v>
      </c>
      <c r="BH81" t="s">
        <v>3220</v>
      </c>
      <c r="BI81" t="s">
        <v>158</v>
      </c>
      <c r="BJ81" t="s">
        <v>3221</v>
      </c>
      <c r="BK81" t="s">
        <v>2942</v>
      </c>
      <c r="BL81" t="s">
        <v>3758</v>
      </c>
      <c r="BM81" t="s">
        <v>3237</v>
      </c>
      <c r="BN81" t="s">
        <v>3760</v>
      </c>
      <c r="BO81" t="s">
        <v>3751</v>
      </c>
      <c r="BP81" t="s">
        <v>3381</v>
      </c>
      <c r="BQ81" t="s">
        <v>3750</v>
      </c>
      <c r="BR81" t="s">
        <v>3201</v>
      </c>
      <c r="BS81" t="s">
        <v>3203</v>
      </c>
      <c r="BT81" t="s">
        <v>3200</v>
      </c>
      <c r="BU81" t="s">
        <v>3756</v>
      </c>
      <c r="BV81" t="s">
        <v>3067</v>
      </c>
      <c r="BW81" t="s">
        <v>3757</v>
      </c>
      <c r="BX81" t="s">
        <v>3756</v>
      </c>
      <c r="BZ81" t="s">
        <v>3758</v>
      </c>
      <c r="CA81" t="s">
        <v>2942</v>
      </c>
      <c r="CG81" t="s">
        <v>106</v>
      </c>
      <c r="CH81" t="s">
        <v>1560</v>
      </c>
      <c r="CI81" t="s">
        <v>3078</v>
      </c>
      <c r="CJ81" t="s">
        <v>121</v>
      </c>
      <c r="CM81" t="s">
        <v>1581</v>
      </c>
      <c r="CO81" t="s">
        <v>3759</v>
      </c>
      <c r="CR81" t="s">
        <v>104</v>
      </c>
      <c r="CV81" t="s">
        <v>121</v>
      </c>
      <c r="CX81" t="s">
        <v>2943</v>
      </c>
      <c r="DD81" t="s">
        <v>104</v>
      </c>
      <c r="DE81" t="s">
        <v>158</v>
      </c>
      <c r="DF81" t="s">
        <v>1582</v>
      </c>
      <c r="DJ81" t="s">
        <v>3225</v>
      </c>
      <c r="DM81" t="s">
        <v>2942</v>
      </c>
      <c r="DN81" t="s">
        <v>3567</v>
      </c>
    </row>
    <row r="82" spans="1:118" x14ac:dyDescent="0.2">
      <c r="A82" s="85">
        <v>80</v>
      </c>
      <c r="B82" s="85" t="s">
        <v>3761</v>
      </c>
      <c r="C82" s="85"/>
      <c r="D82" s="85" t="s">
        <v>3762</v>
      </c>
      <c r="E82" s="85" t="s">
        <v>3229</v>
      </c>
      <c r="F82" s="85" t="s">
        <v>3763</v>
      </c>
      <c r="G82" s="85" t="s">
        <v>3764</v>
      </c>
      <c r="H82" s="85" t="s">
        <v>3765</v>
      </c>
      <c r="I82" s="85" t="s">
        <v>3646</v>
      </c>
      <c r="J82" s="85" t="s">
        <v>3200</v>
      </c>
      <c r="K82" s="85" t="s">
        <v>3201</v>
      </c>
      <c r="L82" s="85" t="s">
        <v>3766</v>
      </c>
      <c r="M82" s="85" t="s">
        <v>3203</v>
      </c>
      <c r="N82" s="85" t="s">
        <v>3757</v>
      </c>
      <c r="O82" s="85" t="s">
        <v>3205</v>
      </c>
      <c r="P82" s="85" t="s">
        <v>3206</v>
      </c>
      <c r="Q82" s="85" t="s">
        <v>2942</v>
      </c>
      <c r="R82" s="85"/>
      <c r="S82" s="85" t="s">
        <v>3207</v>
      </c>
      <c r="T82" s="85" t="s">
        <v>3767</v>
      </c>
      <c r="U82" s="85"/>
      <c r="V82" s="85" t="s">
        <v>3209</v>
      </c>
      <c r="W82" s="85" t="s">
        <v>3201</v>
      </c>
      <c r="X82" s="85"/>
      <c r="Y82" s="85" t="s">
        <v>104</v>
      </c>
      <c r="Z82" s="85" t="s">
        <v>3767</v>
      </c>
      <c r="AA82" s="85" t="s">
        <v>2942</v>
      </c>
      <c r="AB82" s="85"/>
      <c r="AC82" s="85"/>
      <c r="AD82" s="85" t="s">
        <v>3767</v>
      </c>
      <c r="AE82" s="85"/>
      <c r="AF82" s="85"/>
      <c r="AG82" s="85" t="s">
        <v>2942</v>
      </c>
      <c r="AH82" s="85" t="s">
        <v>3210</v>
      </c>
      <c r="AI82" s="85" t="s">
        <v>3211</v>
      </c>
      <c r="AJ82" s="85" t="s">
        <v>3207</v>
      </c>
      <c r="AK82" s="85" t="s">
        <v>106</v>
      </c>
      <c r="AL82" s="85" t="s">
        <v>1560</v>
      </c>
      <c r="AM82" s="85" t="s">
        <v>3212</v>
      </c>
      <c r="AN82" s="85" t="s">
        <v>121</v>
      </c>
      <c r="AO82" s="85" t="s">
        <v>3768</v>
      </c>
      <c r="AP82" s="85" t="s">
        <v>3214</v>
      </c>
      <c r="AQ82" s="85" t="s">
        <v>3215</v>
      </c>
      <c r="AR82" s="85" t="s">
        <v>3215</v>
      </c>
      <c r="AS82" s="85" t="s">
        <v>3215</v>
      </c>
      <c r="AT82" s="85" t="s">
        <v>3216</v>
      </c>
      <c r="AU82" s="85" t="s">
        <v>3769</v>
      </c>
      <c r="AV82" s="85" t="s">
        <v>3237</v>
      </c>
      <c r="AW82" s="85" t="s">
        <v>3770</v>
      </c>
      <c r="AX82" s="85"/>
      <c r="AY82" s="85" t="s">
        <v>3219</v>
      </c>
      <c r="AZ82" s="85" t="s">
        <v>122</v>
      </c>
      <c r="BA82" s="85" t="s">
        <v>3767</v>
      </c>
      <c r="BB82" s="85" t="s">
        <v>3200</v>
      </c>
      <c r="BC82" s="85" t="s">
        <v>2942</v>
      </c>
      <c r="BD82" s="85" t="s">
        <v>3207</v>
      </c>
      <c r="BE82" s="85" t="s">
        <v>3767</v>
      </c>
      <c r="BF82" s="85"/>
      <c r="BG82" s="85" t="s">
        <v>104</v>
      </c>
      <c r="BH82" s="85" t="s">
        <v>3220</v>
      </c>
      <c r="BI82" s="85" t="s">
        <v>158</v>
      </c>
      <c r="BJ82" s="85" t="s">
        <v>3221</v>
      </c>
      <c r="BK82" s="85" t="s">
        <v>2942</v>
      </c>
      <c r="BL82" s="85" t="s">
        <v>3767</v>
      </c>
      <c r="BM82" s="85" t="s">
        <v>3237</v>
      </c>
      <c r="BN82" s="85" t="s">
        <v>3769</v>
      </c>
      <c r="BO82" s="85" t="s">
        <v>3771</v>
      </c>
      <c r="BP82" s="85" t="s">
        <v>3772</v>
      </c>
      <c r="BQ82" s="85" t="s">
        <v>3651</v>
      </c>
      <c r="BR82" s="85" t="s">
        <v>3201</v>
      </c>
      <c r="BS82" s="85" t="s">
        <v>3203</v>
      </c>
      <c r="BT82" s="85" t="s">
        <v>3200</v>
      </c>
      <c r="BU82" s="85" t="s">
        <v>3766</v>
      </c>
      <c r="BV82" s="85" t="s">
        <v>3067</v>
      </c>
      <c r="BW82" s="85" t="s">
        <v>3757</v>
      </c>
      <c r="BX82" s="85" t="s">
        <v>3766</v>
      </c>
      <c r="BY82" s="85"/>
      <c r="BZ82" s="85" t="s">
        <v>3767</v>
      </c>
      <c r="CA82" s="85" t="s">
        <v>2942</v>
      </c>
      <c r="CB82" s="85"/>
      <c r="CC82" s="85"/>
      <c r="CD82" s="85"/>
      <c r="CE82" s="85"/>
      <c r="CF82" s="85"/>
      <c r="CG82" s="85" t="s">
        <v>106</v>
      </c>
      <c r="CH82" s="85" t="s">
        <v>1560</v>
      </c>
      <c r="CI82" s="85" t="s">
        <v>3078</v>
      </c>
      <c r="CJ82" s="85" t="s">
        <v>121</v>
      </c>
      <c r="CK82" s="85"/>
      <c r="CL82" s="85"/>
      <c r="CM82" s="85" t="s">
        <v>1581</v>
      </c>
      <c r="CN82" s="85"/>
      <c r="CO82" s="85" t="s">
        <v>3768</v>
      </c>
      <c r="CP82" s="85"/>
      <c r="CQ82" s="85"/>
      <c r="CR82" s="85" t="s">
        <v>104</v>
      </c>
      <c r="CS82" s="85"/>
      <c r="CT82" s="85"/>
      <c r="CU82" s="85"/>
      <c r="CV82" s="85" t="s">
        <v>121</v>
      </c>
      <c r="CW82" s="85"/>
      <c r="CX82" s="85" t="s">
        <v>2943</v>
      </c>
      <c r="CY82" s="85"/>
      <c r="CZ82" s="85"/>
      <c r="DA82" s="85"/>
      <c r="DB82" s="85"/>
      <c r="DC82" s="85"/>
      <c r="DD82" s="85" t="s">
        <v>104</v>
      </c>
      <c r="DE82" s="85" t="s">
        <v>158</v>
      </c>
      <c r="DF82" s="85" t="s">
        <v>1582</v>
      </c>
      <c r="DG82" s="85"/>
      <c r="DH82" s="85"/>
      <c r="DI82" s="85"/>
      <c r="DJ82" s="85" t="s">
        <v>3225</v>
      </c>
      <c r="DK82" s="85"/>
      <c r="DL82" s="85"/>
      <c r="DM82" s="85" t="s">
        <v>2942</v>
      </c>
      <c r="DN82" s="85" t="s">
        <v>3567</v>
      </c>
    </row>
    <row r="83" spans="1:118" x14ac:dyDescent="0.2">
      <c r="A83">
        <v>81</v>
      </c>
      <c r="B83" t="s">
        <v>3773</v>
      </c>
      <c r="D83" t="s">
        <v>3774</v>
      </c>
      <c r="E83" t="s">
        <v>3229</v>
      </c>
      <c r="F83" t="s">
        <v>3728</v>
      </c>
      <c r="G83" t="s">
        <v>3775</v>
      </c>
      <c r="H83" t="s">
        <v>3480</v>
      </c>
      <c r="I83" t="s">
        <v>3776</v>
      </c>
      <c r="J83" t="s">
        <v>3200</v>
      </c>
      <c r="K83" t="s">
        <v>3201</v>
      </c>
      <c r="L83" t="s">
        <v>3777</v>
      </c>
      <c r="M83" t="s">
        <v>3203</v>
      </c>
      <c r="N83" t="s">
        <v>3778</v>
      </c>
      <c r="O83" t="s">
        <v>3205</v>
      </c>
      <c r="P83" t="s">
        <v>3206</v>
      </c>
      <c r="Q83" t="s">
        <v>2942</v>
      </c>
      <c r="S83" t="s">
        <v>3207</v>
      </c>
      <c r="T83" t="s">
        <v>3779</v>
      </c>
      <c r="V83" t="s">
        <v>3209</v>
      </c>
      <c r="W83" t="s">
        <v>3201</v>
      </c>
      <c r="Y83" t="s">
        <v>104</v>
      </c>
      <c r="Z83" t="s">
        <v>3779</v>
      </c>
      <c r="AA83" t="s">
        <v>2942</v>
      </c>
      <c r="AD83" t="s">
        <v>3779</v>
      </c>
      <c r="AG83" t="s">
        <v>2942</v>
      </c>
      <c r="AH83" t="s">
        <v>3210</v>
      </c>
      <c r="AI83" t="s">
        <v>3211</v>
      </c>
      <c r="AJ83" t="s">
        <v>3207</v>
      </c>
      <c r="AK83" t="s">
        <v>106</v>
      </c>
      <c r="AL83" t="s">
        <v>1560</v>
      </c>
      <c r="AM83" t="s">
        <v>3212</v>
      </c>
      <c r="AN83" t="s">
        <v>121</v>
      </c>
      <c r="AO83" t="s">
        <v>3780</v>
      </c>
      <c r="AP83" t="s">
        <v>3214</v>
      </c>
      <c r="AQ83" t="s">
        <v>3215</v>
      </c>
      <c r="AR83" t="s">
        <v>3215</v>
      </c>
      <c r="AS83" t="s">
        <v>3215</v>
      </c>
      <c r="AT83" t="s">
        <v>3216</v>
      </c>
      <c r="AU83" t="s">
        <v>3735</v>
      </c>
      <c r="AV83" t="s">
        <v>3237</v>
      </c>
      <c r="AW83" t="s">
        <v>3781</v>
      </c>
      <c r="AY83" t="s">
        <v>3219</v>
      </c>
      <c r="AZ83" t="s">
        <v>122</v>
      </c>
      <c r="BA83" t="s">
        <v>3779</v>
      </c>
      <c r="BB83" t="s">
        <v>3200</v>
      </c>
      <c r="BC83" t="s">
        <v>2942</v>
      </c>
      <c r="BD83" t="s">
        <v>3207</v>
      </c>
      <c r="BE83" t="s">
        <v>3779</v>
      </c>
      <c r="BG83" t="s">
        <v>104</v>
      </c>
      <c r="BH83" t="s">
        <v>3220</v>
      </c>
      <c r="BI83" t="s">
        <v>158</v>
      </c>
      <c r="BJ83" t="s">
        <v>3221</v>
      </c>
      <c r="BK83" t="s">
        <v>2942</v>
      </c>
      <c r="BL83" t="s">
        <v>3779</v>
      </c>
      <c r="BM83" t="s">
        <v>3237</v>
      </c>
      <c r="BN83" t="s">
        <v>3735</v>
      </c>
      <c r="BO83" t="s">
        <v>3782</v>
      </c>
      <c r="BP83" t="s">
        <v>3487</v>
      </c>
      <c r="BQ83" t="s">
        <v>3781</v>
      </c>
      <c r="BR83" t="s">
        <v>3201</v>
      </c>
      <c r="BS83" t="s">
        <v>3203</v>
      </c>
      <c r="BT83" t="s">
        <v>3200</v>
      </c>
      <c r="BU83" t="s">
        <v>3777</v>
      </c>
      <c r="BV83" t="s">
        <v>3067</v>
      </c>
      <c r="BW83" t="s">
        <v>3778</v>
      </c>
      <c r="BX83" t="s">
        <v>3777</v>
      </c>
      <c r="BZ83" t="s">
        <v>3779</v>
      </c>
      <c r="CA83" t="s">
        <v>2942</v>
      </c>
      <c r="CG83" t="s">
        <v>106</v>
      </c>
      <c r="CH83" t="s">
        <v>1560</v>
      </c>
      <c r="CI83" t="s">
        <v>3078</v>
      </c>
      <c r="CJ83" t="s">
        <v>121</v>
      </c>
      <c r="CM83" t="s">
        <v>1581</v>
      </c>
      <c r="CO83" t="s">
        <v>3780</v>
      </c>
      <c r="CR83" t="s">
        <v>104</v>
      </c>
      <c r="CV83" t="s">
        <v>121</v>
      </c>
      <c r="CX83" t="s">
        <v>2943</v>
      </c>
      <c r="DD83" t="s">
        <v>104</v>
      </c>
      <c r="DE83" t="s">
        <v>158</v>
      </c>
      <c r="DF83" t="s">
        <v>1582</v>
      </c>
      <c r="DJ83" t="s">
        <v>3225</v>
      </c>
      <c r="DM83" t="s">
        <v>2942</v>
      </c>
      <c r="DN83" t="s">
        <v>3567</v>
      </c>
    </row>
    <row r="84" spans="1:118" x14ac:dyDescent="0.2">
      <c r="A84" s="85">
        <v>82</v>
      </c>
      <c r="B84" s="85" t="s">
        <v>3783</v>
      </c>
      <c r="C84" s="85"/>
      <c r="D84" s="85" t="s">
        <v>3784</v>
      </c>
      <c r="E84" s="85" t="s">
        <v>3229</v>
      </c>
      <c r="F84" s="85" t="s">
        <v>3785</v>
      </c>
      <c r="G84" s="85" t="s">
        <v>3272</v>
      </c>
      <c r="H84" s="85" t="s">
        <v>3786</v>
      </c>
      <c r="I84" s="85" t="s">
        <v>3787</v>
      </c>
      <c r="J84" s="85" t="s">
        <v>3200</v>
      </c>
      <c r="K84" s="85" t="s">
        <v>3201</v>
      </c>
      <c r="L84" s="85" t="s">
        <v>3788</v>
      </c>
      <c r="M84" s="85" t="s">
        <v>3203</v>
      </c>
      <c r="N84" s="85" t="s">
        <v>3789</v>
      </c>
      <c r="O84" s="85" t="s">
        <v>3205</v>
      </c>
      <c r="P84" s="85" t="s">
        <v>3206</v>
      </c>
      <c r="Q84" s="85" t="s">
        <v>2942</v>
      </c>
      <c r="R84" s="85"/>
      <c r="S84" s="85" t="s">
        <v>3207</v>
      </c>
      <c r="T84" s="85" t="s">
        <v>3790</v>
      </c>
      <c r="U84" s="85"/>
      <c r="V84" s="85" t="s">
        <v>3209</v>
      </c>
      <c r="W84" s="85" t="s">
        <v>3201</v>
      </c>
      <c r="X84" s="85"/>
      <c r="Y84" s="85" t="s">
        <v>104</v>
      </c>
      <c r="Z84" s="85" t="s">
        <v>3790</v>
      </c>
      <c r="AA84" s="85" t="s">
        <v>2942</v>
      </c>
      <c r="AB84" s="85"/>
      <c r="AC84" s="85"/>
      <c r="AD84" s="85" t="s">
        <v>3790</v>
      </c>
      <c r="AE84" s="85"/>
      <c r="AF84" s="85"/>
      <c r="AG84" s="85" t="s">
        <v>2942</v>
      </c>
      <c r="AH84" s="85" t="s">
        <v>3210</v>
      </c>
      <c r="AI84" s="85" t="s">
        <v>3211</v>
      </c>
      <c r="AJ84" s="85" t="s">
        <v>3207</v>
      </c>
      <c r="AK84" s="85" t="s">
        <v>106</v>
      </c>
      <c r="AL84" s="85" t="s">
        <v>1560</v>
      </c>
      <c r="AM84" s="85" t="s">
        <v>3212</v>
      </c>
      <c r="AN84" s="85" t="s">
        <v>121</v>
      </c>
      <c r="AO84" s="85" t="s">
        <v>3791</v>
      </c>
      <c r="AP84" s="85" t="s">
        <v>3214</v>
      </c>
      <c r="AQ84" s="85" t="s">
        <v>3215</v>
      </c>
      <c r="AR84" s="85" t="s">
        <v>3215</v>
      </c>
      <c r="AS84" s="85" t="s">
        <v>3215</v>
      </c>
      <c r="AT84" s="85" t="s">
        <v>3216</v>
      </c>
      <c r="AU84" s="85" t="s">
        <v>3792</v>
      </c>
      <c r="AV84" s="85" t="s">
        <v>3237</v>
      </c>
      <c r="AW84" s="85" t="s">
        <v>3266</v>
      </c>
      <c r="AX84" s="85"/>
      <c r="AY84" s="85" t="s">
        <v>3219</v>
      </c>
      <c r="AZ84" s="85" t="s">
        <v>122</v>
      </c>
      <c r="BA84" s="85" t="s">
        <v>3790</v>
      </c>
      <c r="BB84" s="85" t="s">
        <v>3200</v>
      </c>
      <c r="BC84" s="85" t="s">
        <v>2942</v>
      </c>
      <c r="BD84" s="85" t="s">
        <v>3207</v>
      </c>
      <c r="BE84" s="85" t="s">
        <v>3790</v>
      </c>
      <c r="BF84" s="85"/>
      <c r="BG84" s="85" t="s">
        <v>104</v>
      </c>
      <c r="BH84" s="85" t="s">
        <v>3220</v>
      </c>
      <c r="BI84" s="85" t="s">
        <v>158</v>
      </c>
      <c r="BJ84" s="85" t="s">
        <v>3221</v>
      </c>
      <c r="BK84" s="85" t="s">
        <v>2942</v>
      </c>
      <c r="BL84" s="85" t="s">
        <v>3790</v>
      </c>
      <c r="BM84" s="85" t="s">
        <v>3237</v>
      </c>
      <c r="BN84" s="85" t="s">
        <v>3792</v>
      </c>
      <c r="BO84" s="85" t="s">
        <v>3279</v>
      </c>
      <c r="BP84" s="85" t="s">
        <v>3793</v>
      </c>
      <c r="BQ84" s="85" t="s">
        <v>3266</v>
      </c>
      <c r="BR84" s="85" t="s">
        <v>3201</v>
      </c>
      <c r="BS84" s="85" t="s">
        <v>3203</v>
      </c>
      <c r="BT84" s="85" t="s">
        <v>3200</v>
      </c>
      <c r="BU84" s="85" t="s">
        <v>3788</v>
      </c>
      <c r="BV84" s="85" t="s">
        <v>3067</v>
      </c>
      <c r="BW84" s="85" t="s">
        <v>3789</v>
      </c>
      <c r="BX84" s="85" t="s">
        <v>3788</v>
      </c>
      <c r="BY84" s="85"/>
      <c r="BZ84" s="85" t="s">
        <v>3790</v>
      </c>
      <c r="CA84" s="85" t="s">
        <v>2942</v>
      </c>
      <c r="CB84" s="85"/>
      <c r="CC84" s="85"/>
      <c r="CD84" s="85"/>
      <c r="CE84" s="85"/>
      <c r="CF84" s="85"/>
      <c r="CG84" s="85" t="s">
        <v>106</v>
      </c>
      <c r="CH84" s="85" t="s">
        <v>1560</v>
      </c>
      <c r="CI84" s="85" t="s">
        <v>3078</v>
      </c>
      <c r="CJ84" s="85" t="s">
        <v>121</v>
      </c>
      <c r="CK84" s="85"/>
      <c r="CL84" s="85"/>
      <c r="CM84" s="85" t="s">
        <v>1581</v>
      </c>
      <c r="CN84" s="85"/>
      <c r="CO84" s="85" t="s">
        <v>3791</v>
      </c>
      <c r="CP84" s="85"/>
      <c r="CQ84" s="85"/>
      <c r="CR84" s="85" t="s">
        <v>104</v>
      </c>
      <c r="CS84" s="85"/>
      <c r="CT84" s="85"/>
      <c r="CU84" s="85"/>
      <c r="CV84" s="85" t="s">
        <v>121</v>
      </c>
      <c r="CW84" s="85"/>
      <c r="CX84" s="85" t="s">
        <v>2943</v>
      </c>
      <c r="CY84" s="85"/>
      <c r="CZ84" s="85"/>
      <c r="DA84" s="85"/>
      <c r="DB84" s="85"/>
      <c r="DC84" s="85"/>
      <c r="DD84" s="85" t="s">
        <v>104</v>
      </c>
      <c r="DE84" s="85" t="s">
        <v>158</v>
      </c>
      <c r="DF84" s="85" t="s">
        <v>1582</v>
      </c>
      <c r="DG84" s="85"/>
      <c r="DH84" s="85"/>
      <c r="DI84" s="85"/>
      <c r="DJ84" s="85" t="s">
        <v>3225</v>
      </c>
      <c r="DK84" s="85"/>
      <c r="DL84" s="85"/>
      <c r="DM84" s="85" t="s">
        <v>2942</v>
      </c>
      <c r="DN84" s="85" t="s">
        <v>3567</v>
      </c>
    </row>
    <row r="85" spans="1:118" x14ac:dyDescent="0.2">
      <c r="A85">
        <v>83</v>
      </c>
      <c r="B85" t="s">
        <v>3794</v>
      </c>
      <c r="D85" t="s">
        <v>3795</v>
      </c>
      <c r="E85" t="s">
        <v>3229</v>
      </c>
      <c r="F85" t="s">
        <v>3796</v>
      </c>
      <c r="G85" t="s">
        <v>3272</v>
      </c>
      <c r="H85" t="s">
        <v>3797</v>
      </c>
      <c r="I85" t="s">
        <v>3787</v>
      </c>
      <c r="J85" t="s">
        <v>3200</v>
      </c>
      <c r="K85" t="s">
        <v>3201</v>
      </c>
      <c r="L85" t="s">
        <v>3798</v>
      </c>
      <c r="M85" t="s">
        <v>3203</v>
      </c>
      <c r="N85" t="s">
        <v>3799</v>
      </c>
      <c r="O85" t="s">
        <v>3205</v>
      </c>
      <c r="P85" t="s">
        <v>3206</v>
      </c>
      <c r="Q85" t="s">
        <v>2942</v>
      </c>
      <c r="S85" t="s">
        <v>3207</v>
      </c>
      <c r="T85" t="s">
        <v>3800</v>
      </c>
      <c r="V85" t="s">
        <v>3209</v>
      </c>
      <c r="W85" t="s">
        <v>3201</v>
      </c>
      <c r="Y85" t="s">
        <v>104</v>
      </c>
      <c r="Z85" t="s">
        <v>3800</v>
      </c>
      <c r="AA85" t="s">
        <v>2942</v>
      </c>
      <c r="AD85" t="s">
        <v>3800</v>
      </c>
      <c r="AG85" t="s">
        <v>2942</v>
      </c>
      <c r="AH85" t="s">
        <v>3210</v>
      </c>
      <c r="AI85" t="s">
        <v>3211</v>
      </c>
      <c r="AJ85" t="s">
        <v>3207</v>
      </c>
      <c r="AK85" t="s">
        <v>106</v>
      </c>
      <c r="AL85" t="s">
        <v>1560</v>
      </c>
      <c r="AM85" t="s">
        <v>3212</v>
      </c>
      <c r="AN85" t="s">
        <v>121</v>
      </c>
      <c r="AO85" t="s">
        <v>3801</v>
      </c>
      <c r="AP85" t="s">
        <v>3214</v>
      </c>
      <c r="AQ85" t="s">
        <v>3215</v>
      </c>
      <c r="AR85" t="s">
        <v>3215</v>
      </c>
      <c r="AS85" t="s">
        <v>3215</v>
      </c>
      <c r="AT85" t="s">
        <v>3216</v>
      </c>
      <c r="AU85" t="s">
        <v>3802</v>
      </c>
      <c r="AV85" t="s">
        <v>3237</v>
      </c>
      <c r="AW85" t="s">
        <v>3266</v>
      </c>
      <c r="AY85" t="s">
        <v>3219</v>
      </c>
      <c r="AZ85" t="s">
        <v>122</v>
      </c>
      <c r="BA85" t="s">
        <v>3800</v>
      </c>
      <c r="BB85" t="s">
        <v>3200</v>
      </c>
      <c r="BC85" t="s">
        <v>2942</v>
      </c>
      <c r="BD85" t="s">
        <v>3207</v>
      </c>
      <c r="BE85" t="s">
        <v>3800</v>
      </c>
      <c r="BG85" t="s">
        <v>104</v>
      </c>
      <c r="BH85" t="s">
        <v>3220</v>
      </c>
      <c r="BI85" t="s">
        <v>158</v>
      </c>
      <c r="BJ85" t="s">
        <v>3221</v>
      </c>
      <c r="BK85" t="s">
        <v>2942</v>
      </c>
      <c r="BL85" t="s">
        <v>3800</v>
      </c>
      <c r="BM85" t="s">
        <v>3237</v>
      </c>
      <c r="BN85" t="s">
        <v>3802</v>
      </c>
      <c r="BO85" t="s">
        <v>3279</v>
      </c>
      <c r="BP85" t="s">
        <v>3803</v>
      </c>
      <c r="BQ85" t="s">
        <v>3266</v>
      </c>
      <c r="BR85" t="s">
        <v>3201</v>
      </c>
      <c r="BS85" t="s">
        <v>3203</v>
      </c>
      <c r="BT85" t="s">
        <v>3200</v>
      </c>
      <c r="BU85" t="s">
        <v>3798</v>
      </c>
      <c r="BV85" t="s">
        <v>3067</v>
      </c>
      <c r="BW85" t="s">
        <v>3799</v>
      </c>
      <c r="BX85" t="s">
        <v>3798</v>
      </c>
      <c r="BZ85" t="s">
        <v>3800</v>
      </c>
      <c r="CA85" t="s">
        <v>2942</v>
      </c>
      <c r="CG85" t="s">
        <v>106</v>
      </c>
      <c r="CH85" t="s">
        <v>1560</v>
      </c>
      <c r="CI85" t="s">
        <v>3078</v>
      </c>
      <c r="CJ85" t="s">
        <v>121</v>
      </c>
      <c r="CM85" t="s">
        <v>1581</v>
      </c>
      <c r="CO85" t="s">
        <v>3801</v>
      </c>
      <c r="CR85" t="s">
        <v>104</v>
      </c>
      <c r="CV85" t="s">
        <v>121</v>
      </c>
      <c r="CX85" t="s">
        <v>2943</v>
      </c>
      <c r="DD85" t="s">
        <v>104</v>
      </c>
      <c r="DE85" t="s">
        <v>158</v>
      </c>
      <c r="DF85" t="s">
        <v>1582</v>
      </c>
      <c r="DJ85" t="s">
        <v>3225</v>
      </c>
      <c r="DM85" t="s">
        <v>2942</v>
      </c>
      <c r="DN85" t="s">
        <v>3567</v>
      </c>
    </row>
    <row r="86" spans="1:118" x14ac:dyDescent="0.2">
      <c r="A86" s="85">
        <v>84</v>
      </c>
      <c r="B86" s="85" t="s">
        <v>3804</v>
      </c>
      <c r="C86" s="85"/>
      <c r="D86" s="85" t="s">
        <v>3805</v>
      </c>
      <c r="E86" s="85" t="s">
        <v>3229</v>
      </c>
      <c r="F86" s="85" t="s">
        <v>3806</v>
      </c>
      <c r="G86" s="85" t="s">
        <v>3632</v>
      </c>
      <c r="H86" s="85" t="s">
        <v>3633</v>
      </c>
      <c r="I86" s="85" t="s">
        <v>3259</v>
      </c>
      <c r="J86" s="85" t="s">
        <v>3200</v>
      </c>
      <c r="K86" s="85" t="s">
        <v>3201</v>
      </c>
      <c r="L86" s="85" t="s">
        <v>3807</v>
      </c>
      <c r="M86" s="85" t="s">
        <v>3203</v>
      </c>
      <c r="N86" s="85" t="s">
        <v>3799</v>
      </c>
      <c r="O86" s="85" t="s">
        <v>3205</v>
      </c>
      <c r="P86" s="85" t="s">
        <v>3206</v>
      </c>
      <c r="Q86" s="85" t="s">
        <v>2942</v>
      </c>
      <c r="R86" s="85"/>
      <c r="S86" s="85" t="s">
        <v>3207</v>
      </c>
      <c r="T86" s="85" t="s">
        <v>3808</v>
      </c>
      <c r="U86" s="85"/>
      <c r="V86" s="85" t="s">
        <v>3209</v>
      </c>
      <c r="W86" s="85" t="s">
        <v>3201</v>
      </c>
      <c r="X86" s="85"/>
      <c r="Y86" s="85" t="s">
        <v>104</v>
      </c>
      <c r="Z86" s="85" t="s">
        <v>3808</v>
      </c>
      <c r="AA86" s="85" t="s">
        <v>2942</v>
      </c>
      <c r="AB86" s="85"/>
      <c r="AC86" s="85"/>
      <c r="AD86" s="85" t="s">
        <v>3808</v>
      </c>
      <c r="AE86" s="85"/>
      <c r="AF86" s="85"/>
      <c r="AG86" s="85" t="s">
        <v>2942</v>
      </c>
      <c r="AH86" s="85" t="s">
        <v>3210</v>
      </c>
      <c r="AI86" s="85" t="s">
        <v>3211</v>
      </c>
      <c r="AJ86" s="85" t="s">
        <v>3207</v>
      </c>
      <c r="AK86" s="85" t="s">
        <v>106</v>
      </c>
      <c r="AL86" s="85" t="s">
        <v>1560</v>
      </c>
      <c r="AM86" s="85" t="s">
        <v>3212</v>
      </c>
      <c r="AN86" s="85" t="s">
        <v>121</v>
      </c>
      <c r="AO86" s="85" t="s">
        <v>3809</v>
      </c>
      <c r="AP86" s="85" t="s">
        <v>3214</v>
      </c>
      <c r="AQ86" s="85" t="s">
        <v>3215</v>
      </c>
      <c r="AR86" s="85" t="s">
        <v>3215</v>
      </c>
      <c r="AS86" s="85" t="s">
        <v>3215</v>
      </c>
      <c r="AT86" s="85" t="s">
        <v>3216</v>
      </c>
      <c r="AU86" s="85" t="s">
        <v>3810</v>
      </c>
      <c r="AV86" s="85" t="s">
        <v>3237</v>
      </c>
      <c r="AW86" s="85" t="s">
        <v>3392</v>
      </c>
      <c r="AX86" s="85"/>
      <c r="AY86" s="85" t="s">
        <v>3219</v>
      </c>
      <c r="AZ86" s="85" t="s">
        <v>122</v>
      </c>
      <c r="BA86" s="85" t="s">
        <v>3808</v>
      </c>
      <c r="BB86" s="85" t="s">
        <v>3200</v>
      </c>
      <c r="BC86" s="85" t="s">
        <v>2942</v>
      </c>
      <c r="BD86" s="85" t="s">
        <v>3207</v>
      </c>
      <c r="BE86" s="85" t="s">
        <v>3808</v>
      </c>
      <c r="BF86" s="85"/>
      <c r="BG86" s="85" t="s">
        <v>104</v>
      </c>
      <c r="BH86" s="85" t="s">
        <v>3220</v>
      </c>
      <c r="BI86" s="85" t="s">
        <v>158</v>
      </c>
      <c r="BJ86" s="85" t="s">
        <v>3221</v>
      </c>
      <c r="BK86" s="85" t="s">
        <v>2942</v>
      </c>
      <c r="BL86" s="85" t="s">
        <v>3808</v>
      </c>
      <c r="BM86" s="85" t="s">
        <v>3237</v>
      </c>
      <c r="BN86" s="85" t="s">
        <v>3810</v>
      </c>
      <c r="BO86" s="85" t="s">
        <v>3639</v>
      </c>
      <c r="BP86" s="85" t="s">
        <v>3641</v>
      </c>
      <c r="BQ86" s="85" t="s">
        <v>3267</v>
      </c>
      <c r="BR86" s="85" t="s">
        <v>3201</v>
      </c>
      <c r="BS86" s="85" t="s">
        <v>3203</v>
      </c>
      <c r="BT86" s="85" t="s">
        <v>3200</v>
      </c>
      <c r="BU86" s="85" t="s">
        <v>3807</v>
      </c>
      <c r="BV86" s="85" t="s">
        <v>3067</v>
      </c>
      <c r="BW86" s="85" t="s">
        <v>3799</v>
      </c>
      <c r="BX86" s="85" t="s">
        <v>3807</v>
      </c>
      <c r="BY86" s="85"/>
      <c r="BZ86" s="85" t="s">
        <v>3808</v>
      </c>
      <c r="CA86" s="85" t="s">
        <v>2942</v>
      </c>
      <c r="CB86" s="85"/>
      <c r="CC86" s="85"/>
      <c r="CD86" s="85"/>
      <c r="CE86" s="85"/>
      <c r="CF86" s="85"/>
      <c r="CG86" s="85" t="s">
        <v>106</v>
      </c>
      <c r="CH86" s="85" t="s">
        <v>1560</v>
      </c>
      <c r="CI86" s="85" t="s">
        <v>3078</v>
      </c>
      <c r="CJ86" s="85" t="s">
        <v>121</v>
      </c>
      <c r="CK86" s="85"/>
      <c r="CL86" s="85"/>
      <c r="CM86" s="85" t="s">
        <v>1581</v>
      </c>
      <c r="CN86" s="85"/>
      <c r="CO86" s="85" t="s">
        <v>3809</v>
      </c>
      <c r="CP86" s="85"/>
      <c r="CQ86" s="85"/>
      <c r="CR86" s="85" t="s">
        <v>104</v>
      </c>
      <c r="CS86" s="85"/>
      <c r="CT86" s="85"/>
      <c r="CU86" s="85"/>
      <c r="CV86" s="85" t="s">
        <v>121</v>
      </c>
      <c r="CW86" s="85"/>
      <c r="CX86" s="85" t="s">
        <v>2943</v>
      </c>
      <c r="CY86" s="85"/>
      <c r="CZ86" s="85"/>
      <c r="DA86" s="85"/>
      <c r="DB86" s="85"/>
      <c r="DC86" s="85"/>
      <c r="DD86" s="85" t="s">
        <v>104</v>
      </c>
      <c r="DE86" s="85" t="s">
        <v>158</v>
      </c>
      <c r="DF86" s="85" t="s">
        <v>1582</v>
      </c>
      <c r="DG86" s="85"/>
      <c r="DH86" s="85"/>
      <c r="DI86" s="85"/>
      <c r="DJ86" s="85" t="s">
        <v>3225</v>
      </c>
      <c r="DK86" s="85"/>
      <c r="DL86" s="85"/>
      <c r="DM86" s="85" t="s">
        <v>2942</v>
      </c>
      <c r="DN86" s="85" t="s">
        <v>3567</v>
      </c>
    </row>
    <row r="87" spans="1:118" x14ac:dyDescent="0.2">
      <c r="A87">
        <v>85</v>
      </c>
      <c r="B87" t="s">
        <v>3811</v>
      </c>
      <c r="D87" t="s">
        <v>3812</v>
      </c>
      <c r="E87" t="s">
        <v>3229</v>
      </c>
      <c r="F87" t="s">
        <v>3813</v>
      </c>
      <c r="G87" t="s">
        <v>3814</v>
      </c>
      <c r="H87" t="s">
        <v>3815</v>
      </c>
      <c r="I87" t="s">
        <v>3816</v>
      </c>
      <c r="J87" t="s">
        <v>3200</v>
      </c>
      <c r="K87" t="s">
        <v>3201</v>
      </c>
      <c r="L87" t="s">
        <v>3817</v>
      </c>
      <c r="M87" t="s">
        <v>3203</v>
      </c>
      <c r="N87" t="s">
        <v>3818</v>
      </c>
      <c r="O87" t="s">
        <v>3205</v>
      </c>
      <c r="P87" t="s">
        <v>3206</v>
      </c>
      <c r="Q87" t="s">
        <v>2942</v>
      </c>
      <c r="S87" t="s">
        <v>3207</v>
      </c>
      <c r="T87" t="s">
        <v>3819</v>
      </c>
      <c r="V87" t="s">
        <v>3209</v>
      </c>
      <c r="W87" t="s">
        <v>3201</v>
      </c>
      <c r="Y87" t="s">
        <v>104</v>
      </c>
      <c r="Z87" t="s">
        <v>3819</v>
      </c>
      <c r="AA87" t="s">
        <v>2942</v>
      </c>
      <c r="AD87" t="s">
        <v>3819</v>
      </c>
      <c r="AG87" t="s">
        <v>2942</v>
      </c>
      <c r="AH87" t="s">
        <v>3210</v>
      </c>
      <c r="AI87" t="s">
        <v>3211</v>
      </c>
      <c r="AJ87" t="s">
        <v>3207</v>
      </c>
      <c r="AK87" t="s">
        <v>106</v>
      </c>
      <c r="AL87" t="s">
        <v>1560</v>
      </c>
      <c r="AM87" t="s">
        <v>3212</v>
      </c>
      <c r="AN87" t="s">
        <v>121</v>
      </c>
      <c r="AO87" t="s">
        <v>3820</v>
      </c>
      <c r="AP87" t="s">
        <v>3214</v>
      </c>
      <c r="AQ87" t="s">
        <v>3215</v>
      </c>
      <c r="AR87" t="s">
        <v>3215</v>
      </c>
      <c r="AS87" t="s">
        <v>3215</v>
      </c>
      <c r="AT87" t="s">
        <v>3216</v>
      </c>
      <c r="AU87" t="s">
        <v>3821</v>
      </c>
      <c r="AV87" t="s">
        <v>3237</v>
      </c>
      <c r="AW87" t="s">
        <v>3822</v>
      </c>
      <c r="AY87" t="s">
        <v>3219</v>
      </c>
      <c r="AZ87" t="s">
        <v>122</v>
      </c>
      <c r="BA87" t="s">
        <v>3819</v>
      </c>
      <c r="BB87" t="s">
        <v>3200</v>
      </c>
      <c r="BC87" t="s">
        <v>2942</v>
      </c>
      <c r="BD87" t="s">
        <v>3207</v>
      </c>
      <c r="BE87" t="s">
        <v>3819</v>
      </c>
      <c r="BG87" t="s">
        <v>104</v>
      </c>
      <c r="BH87" t="s">
        <v>3220</v>
      </c>
      <c r="BI87" t="s">
        <v>158</v>
      </c>
      <c r="BJ87" t="s">
        <v>3221</v>
      </c>
      <c r="BK87" t="s">
        <v>2942</v>
      </c>
      <c r="BL87" t="s">
        <v>3819</v>
      </c>
      <c r="BM87" t="s">
        <v>3237</v>
      </c>
      <c r="BN87" t="s">
        <v>3821</v>
      </c>
      <c r="BO87" t="s">
        <v>3823</v>
      </c>
      <c r="BP87" t="s">
        <v>3824</v>
      </c>
      <c r="BQ87" t="s">
        <v>3825</v>
      </c>
      <c r="BR87" t="s">
        <v>3201</v>
      </c>
      <c r="BS87" t="s">
        <v>3203</v>
      </c>
      <c r="BT87" t="s">
        <v>3200</v>
      </c>
      <c r="BU87" t="s">
        <v>3817</v>
      </c>
      <c r="BV87" t="s">
        <v>3067</v>
      </c>
      <c r="BW87" t="s">
        <v>3818</v>
      </c>
      <c r="BX87" t="s">
        <v>3817</v>
      </c>
      <c r="BZ87" t="s">
        <v>3819</v>
      </c>
      <c r="CA87" t="s">
        <v>2942</v>
      </c>
      <c r="CG87" t="s">
        <v>106</v>
      </c>
      <c r="CH87" t="s">
        <v>1560</v>
      </c>
      <c r="CI87" t="s">
        <v>3078</v>
      </c>
      <c r="CJ87" t="s">
        <v>121</v>
      </c>
      <c r="CM87" t="s">
        <v>1581</v>
      </c>
      <c r="CO87" t="s">
        <v>3820</v>
      </c>
      <c r="CR87" t="s">
        <v>104</v>
      </c>
      <c r="CV87" t="s">
        <v>121</v>
      </c>
      <c r="CX87" t="s">
        <v>2943</v>
      </c>
      <c r="DD87" t="s">
        <v>104</v>
      </c>
      <c r="DE87" t="s">
        <v>158</v>
      </c>
      <c r="DF87" t="s">
        <v>1582</v>
      </c>
      <c r="DJ87" t="s">
        <v>3225</v>
      </c>
      <c r="DM87" t="s">
        <v>2942</v>
      </c>
      <c r="DN87" t="s">
        <v>3567</v>
      </c>
    </row>
    <row r="88" spans="1:118" x14ac:dyDescent="0.2">
      <c r="A88" s="85">
        <v>86</v>
      </c>
      <c r="B88" s="85" t="s">
        <v>3826</v>
      </c>
      <c r="C88" s="85"/>
      <c r="D88" s="85" t="s">
        <v>3827</v>
      </c>
      <c r="E88" s="85" t="s">
        <v>3229</v>
      </c>
      <c r="F88" s="85" t="s">
        <v>3321</v>
      </c>
      <c r="G88" s="85" t="s">
        <v>3828</v>
      </c>
      <c r="H88" s="85" t="s">
        <v>3829</v>
      </c>
      <c r="I88" s="85" t="s">
        <v>3830</v>
      </c>
      <c r="J88" s="85" t="s">
        <v>3200</v>
      </c>
      <c r="K88" s="85" t="s">
        <v>3201</v>
      </c>
      <c r="L88" s="85" t="s">
        <v>3831</v>
      </c>
      <c r="M88" s="85" t="s">
        <v>3203</v>
      </c>
      <c r="N88" s="85" t="s">
        <v>3832</v>
      </c>
      <c r="O88" s="85" t="s">
        <v>3205</v>
      </c>
      <c r="P88" s="85" t="s">
        <v>3206</v>
      </c>
      <c r="Q88" s="85" t="s">
        <v>2942</v>
      </c>
      <c r="R88" s="85"/>
      <c r="S88" s="85" t="s">
        <v>3207</v>
      </c>
      <c r="T88" s="85" t="s">
        <v>3833</v>
      </c>
      <c r="U88" s="85"/>
      <c r="V88" s="85" t="s">
        <v>3209</v>
      </c>
      <c r="W88" s="85" t="s">
        <v>3201</v>
      </c>
      <c r="X88" s="85"/>
      <c r="Y88" s="85" t="s">
        <v>104</v>
      </c>
      <c r="Z88" s="85" t="s">
        <v>3833</v>
      </c>
      <c r="AA88" s="85" t="s">
        <v>2942</v>
      </c>
      <c r="AB88" s="85"/>
      <c r="AC88" s="85"/>
      <c r="AD88" s="85" t="s">
        <v>3833</v>
      </c>
      <c r="AE88" s="85"/>
      <c r="AF88" s="85"/>
      <c r="AG88" s="85" t="s">
        <v>2942</v>
      </c>
      <c r="AH88" s="85" t="s">
        <v>3210</v>
      </c>
      <c r="AI88" s="85" t="s">
        <v>3211</v>
      </c>
      <c r="AJ88" s="85" t="s">
        <v>3207</v>
      </c>
      <c r="AK88" s="85" t="s">
        <v>106</v>
      </c>
      <c r="AL88" s="85" t="s">
        <v>1560</v>
      </c>
      <c r="AM88" s="85" t="s">
        <v>3212</v>
      </c>
      <c r="AN88" s="85" t="s">
        <v>121</v>
      </c>
      <c r="AO88" s="85" t="s">
        <v>3834</v>
      </c>
      <c r="AP88" s="85" t="s">
        <v>3214</v>
      </c>
      <c r="AQ88" s="85" t="s">
        <v>3215</v>
      </c>
      <c r="AR88" s="85" t="s">
        <v>3215</v>
      </c>
      <c r="AS88" s="85" t="s">
        <v>3215</v>
      </c>
      <c r="AT88" s="85" t="s">
        <v>3216</v>
      </c>
      <c r="AU88" s="85" t="s">
        <v>3329</v>
      </c>
      <c r="AV88" s="85" t="s">
        <v>3237</v>
      </c>
      <c r="AW88" s="85" t="s">
        <v>3835</v>
      </c>
      <c r="AX88" s="85"/>
      <c r="AY88" s="85" t="s">
        <v>3219</v>
      </c>
      <c r="AZ88" s="85" t="s">
        <v>122</v>
      </c>
      <c r="BA88" s="85" t="s">
        <v>3833</v>
      </c>
      <c r="BB88" s="85" t="s">
        <v>3200</v>
      </c>
      <c r="BC88" s="85" t="s">
        <v>2942</v>
      </c>
      <c r="BD88" s="85" t="s">
        <v>3207</v>
      </c>
      <c r="BE88" s="85" t="s">
        <v>3833</v>
      </c>
      <c r="BF88" s="85"/>
      <c r="BG88" s="85" t="s">
        <v>104</v>
      </c>
      <c r="BH88" s="85" t="s">
        <v>3220</v>
      </c>
      <c r="BI88" s="85" t="s">
        <v>158</v>
      </c>
      <c r="BJ88" s="85" t="s">
        <v>3221</v>
      </c>
      <c r="BK88" s="85" t="s">
        <v>2942</v>
      </c>
      <c r="BL88" s="85" t="s">
        <v>3833</v>
      </c>
      <c r="BM88" s="85" t="s">
        <v>3237</v>
      </c>
      <c r="BN88" s="85" t="s">
        <v>3329</v>
      </c>
      <c r="BO88" s="85" t="s">
        <v>3836</v>
      </c>
      <c r="BP88" s="85" t="s">
        <v>3837</v>
      </c>
      <c r="BQ88" s="85" t="s">
        <v>3838</v>
      </c>
      <c r="BR88" s="85" t="s">
        <v>3201</v>
      </c>
      <c r="BS88" s="85" t="s">
        <v>3203</v>
      </c>
      <c r="BT88" s="85" t="s">
        <v>3200</v>
      </c>
      <c r="BU88" s="85" t="s">
        <v>3831</v>
      </c>
      <c r="BV88" s="85" t="s">
        <v>3067</v>
      </c>
      <c r="BW88" s="85" t="s">
        <v>3832</v>
      </c>
      <c r="BX88" s="85" t="s">
        <v>3831</v>
      </c>
      <c r="BY88" s="85"/>
      <c r="BZ88" s="85" t="s">
        <v>3833</v>
      </c>
      <c r="CA88" s="85" t="s">
        <v>2942</v>
      </c>
      <c r="CB88" s="85"/>
      <c r="CC88" s="85"/>
      <c r="CD88" s="85"/>
      <c r="CE88" s="85"/>
      <c r="CF88" s="85"/>
      <c r="CG88" s="85" t="s">
        <v>106</v>
      </c>
      <c r="CH88" s="85" t="s">
        <v>1560</v>
      </c>
      <c r="CI88" s="85" t="s">
        <v>3078</v>
      </c>
      <c r="CJ88" s="85" t="s">
        <v>121</v>
      </c>
      <c r="CK88" s="85"/>
      <c r="CL88" s="85"/>
      <c r="CM88" s="85" t="s">
        <v>1581</v>
      </c>
      <c r="CN88" s="85"/>
      <c r="CO88" s="85" t="s">
        <v>3834</v>
      </c>
      <c r="CP88" s="85"/>
      <c r="CQ88" s="85"/>
      <c r="CR88" s="85" t="s">
        <v>104</v>
      </c>
      <c r="CS88" s="85"/>
      <c r="CT88" s="85"/>
      <c r="CU88" s="85"/>
      <c r="CV88" s="85" t="s">
        <v>121</v>
      </c>
      <c r="CW88" s="85"/>
      <c r="CX88" s="85" t="s">
        <v>2943</v>
      </c>
      <c r="CY88" s="85"/>
      <c r="CZ88" s="85"/>
      <c r="DA88" s="85"/>
      <c r="DB88" s="85"/>
      <c r="DC88" s="85"/>
      <c r="DD88" s="85" t="s">
        <v>104</v>
      </c>
      <c r="DE88" s="85" t="s">
        <v>158</v>
      </c>
      <c r="DF88" s="85" t="s">
        <v>1582</v>
      </c>
      <c r="DG88" s="85"/>
      <c r="DH88" s="85"/>
      <c r="DI88" s="85"/>
      <c r="DJ88" s="85" t="s">
        <v>3225</v>
      </c>
      <c r="DK88" s="85"/>
      <c r="DL88" s="85"/>
      <c r="DM88" s="85" t="s">
        <v>2942</v>
      </c>
      <c r="DN88" s="85" t="s">
        <v>3567</v>
      </c>
    </row>
    <row r="89" spans="1:118" x14ac:dyDescent="0.2">
      <c r="A89">
        <v>87</v>
      </c>
      <c r="B89" t="s">
        <v>3839</v>
      </c>
      <c r="D89" t="s">
        <v>3840</v>
      </c>
      <c r="E89" t="s">
        <v>3229</v>
      </c>
      <c r="F89" t="s">
        <v>3373</v>
      </c>
      <c r="G89" t="s">
        <v>3828</v>
      </c>
      <c r="H89" t="s">
        <v>3372</v>
      </c>
      <c r="I89" t="s">
        <v>3841</v>
      </c>
      <c r="J89" t="s">
        <v>3200</v>
      </c>
      <c r="K89" t="s">
        <v>3201</v>
      </c>
      <c r="L89" t="s">
        <v>3842</v>
      </c>
      <c r="M89" t="s">
        <v>3203</v>
      </c>
      <c r="N89" t="s">
        <v>3843</v>
      </c>
      <c r="O89" t="s">
        <v>3205</v>
      </c>
      <c r="P89" t="s">
        <v>3206</v>
      </c>
      <c r="Q89" t="s">
        <v>2942</v>
      </c>
      <c r="S89" t="s">
        <v>3207</v>
      </c>
      <c r="T89" t="s">
        <v>3844</v>
      </c>
      <c r="V89" t="s">
        <v>3209</v>
      </c>
      <c r="W89" t="s">
        <v>3201</v>
      </c>
      <c r="Y89" t="s">
        <v>104</v>
      </c>
      <c r="Z89" t="s">
        <v>3844</v>
      </c>
      <c r="AA89" t="s">
        <v>2942</v>
      </c>
      <c r="AD89" t="s">
        <v>3844</v>
      </c>
      <c r="AG89" t="s">
        <v>2942</v>
      </c>
      <c r="AH89" t="s">
        <v>3210</v>
      </c>
      <c r="AI89" t="s">
        <v>3211</v>
      </c>
      <c r="AJ89" t="s">
        <v>3207</v>
      </c>
      <c r="AK89" t="s">
        <v>106</v>
      </c>
      <c r="AL89" t="s">
        <v>1560</v>
      </c>
      <c r="AM89" t="s">
        <v>3212</v>
      </c>
      <c r="AN89" t="s">
        <v>121</v>
      </c>
      <c r="AO89" t="s">
        <v>3845</v>
      </c>
      <c r="AP89" t="s">
        <v>3214</v>
      </c>
      <c r="AQ89" t="s">
        <v>3215</v>
      </c>
      <c r="AR89" t="s">
        <v>3215</v>
      </c>
      <c r="AS89" t="s">
        <v>3215</v>
      </c>
      <c r="AT89" t="s">
        <v>3216</v>
      </c>
      <c r="AU89" t="s">
        <v>3381</v>
      </c>
      <c r="AV89" t="s">
        <v>3237</v>
      </c>
      <c r="AW89" t="s">
        <v>3475</v>
      </c>
      <c r="AY89" t="s">
        <v>3219</v>
      </c>
      <c r="AZ89" t="s">
        <v>122</v>
      </c>
      <c r="BA89" t="s">
        <v>3844</v>
      </c>
      <c r="BB89" t="s">
        <v>3200</v>
      </c>
      <c r="BC89" t="s">
        <v>2942</v>
      </c>
      <c r="BD89" t="s">
        <v>3207</v>
      </c>
      <c r="BE89" t="s">
        <v>3844</v>
      </c>
      <c r="BG89" t="s">
        <v>104</v>
      </c>
      <c r="BH89" t="s">
        <v>3220</v>
      </c>
      <c r="BI89" t="s">
        <v>158</v>
      </c>
      <c r="BJ89" t="s">
        <v>3221</v>
      </c>
      <c r="BK89" t="s">
        <v>2942</v>
      </c>
      <c r="BL89" t="s">
        <v>3844</v>
      </c>
      <c r="BM89" t="s">
        <v>3237</v>
      </c>
      <c r="BN89" t="s">
        <v>3381</v>
      </c>
      <c r="BO89" t="s">
        <v>3836</v>
      </c>
      <c r="BP89" t="s">
        <v>3379</v>
      </c>
      <c r="BQ89" t="s">
        <v>3316</v>
      </c>
      <c r="BR89" t="s">
        <v>3201</v>
      </c>
      <c r="BS89" t="s">
        <v>3203</v>
      </c>
      <c r="BT89" t="s">
        <v>3200</v>
      </c>
      <c r="BU89" t="s">
        <v>3842</v>
      </c>
      <c r="BV89" t="s">
        <v>3067</v>
      </c>
      <c r="BW89" t="s">
        <v>3843</v>
      </c>
      <c r="BX89" t="s">
        <v>3842</v>
      </c>
      <c r="BZ89" t="s">
        <v>3844</v>
      </c>
      <c r="CA89" t="s">
        <v>2942</v>
      </c>
      <c r="CG89" t="s">
        <v>106</v>
      </c>
      <c r="CH89" t="s">
        <v>1560</v>
      </c>
      <c r="CI89" t="s">
        <v>3078</v>
      </c>
      <c r="CJ89" t="s">
        <v>121</v>
      </c>
      <c r="CM89" t="s">
        <v>1581</v>
      </c>
      <c r="CO89" t="s">
        <v>3845</v>
      </c>
      <c r="CR89" t="s">
        <v>104</v>
      </c>
      <c r="CV89" t="s">
        <v>121</v>
      </c>
      <c r="CX89" t="s">
        <v>2943</v>
      </c>
      <c r="DD89" t="s">
        <v>104</v>
      </c>
      <c r="DE89" t="s">
        <v>158</v>
      </c>
      <c r="DF89" t="s">
        <v>1582</v>
      </c>
      <c r="DJ89" t="s">
        <v>3225</v>
      </c>
      <c r="DM89" t="s">
        <v>2942</v>
      </c>
      <c r="DN89" t="s">
        <v>3567</v>
      </c>
    </row>
    <row r="90" spans="1:118" x14ac:dyDescent="0.2">
      <c r="A90" s="85">
        <v>88</v>
      </c>
      <c r="B90" s="85" t="s">
        <v>3846</v>
      </c>
      <c r="C90" s="85"/>
      <c r="D90" s="85" t="s">
        <v>3847</v>
      </c>
      <c r="E90" s="85" t="s">
        <v>3229</v>
      </c>
      <c r="F90" s="85" t="s">
        <v>3848</v>
      </c>
      <c r="G90" s="85" t="s">
        <v>3849</v>
      </c>
      <c r="H90" s="85" t="s">
        <v>3556</v>
      </c>
      <c r="I90" s="85" t="s">
        <v>3598</v>
      </c>
      <c r="J90" s="85" t="s">
        <v>3200</v>
      </c>
      <c r="K90" s="85" t="s">
        <v>3201</v>
      </c>
      <c r="L90" s="85" t="s">
        <v>3850</v>
      </c>
      <c r="M90" s="85" t="s">
        <v>3203</v>
      </c>
      <c r="N90" s="85" t="s">
        <v>3843</v>
      </c>
      <c r="O90" s="85" t="s">
        <v>3205</v>
      </c>
      <c r="P90" s="85" t="s">
        <v>3206</v>
      </c>
      <c r="Q90" s="85" t="s">
        <v>2942</v>
      </c>
      <c r="R90" s="85"/>
      <c r="S90" s="85" t="s">
        <v>3207</v>
      </c>
      <c r="T90" s="85" t="s">
        <v>3851</v>
      </c>
      <c r="U90" s="85"/>
      <c r="V90" s="85" t="s">
        <v>3209</v>
      </c>
      <c r="W90" s="85" t="s">
        <v>3201</v>
      </c>
      <c r="X90" s="85"/>
      <c r="Y90" s="85" t="s">
        <v>104</v>
      </c>
      <c r="Z90" s="85" t="s">
        <v>3851</v>
      </c>
      <c r="AA90" s="85" t="s">
        <v>2942</v>
      </c>
      <c r="AB90" s="85"/>
      <c r="AC90" s="85"/>
      <c r="AD90" s="85" t="s">
        <v>3851</v>
      </c>
      <c r="AE90" s="85"/>
      <c r="AF90" s="85"/>
      <c r="AG90" s="85" t="s">
        <v>2942</v>
      </c>
      <c r="AH90" s="85" t="s">
        <v>3210</v>
      </c>
      <c r="AI90" s="85" t="s">
        <v>3211</v>
      </c>
      <c r="AJ90" s="85" t="s">
        <v>3207</v>
      </c>
      <c r="AK90" s="85" t="s">
        <v>106</v>
      </c>
      <c r="AL90" s="85" t="s">
        <v>1560</v>
      </c>
      <c r="AM90" s="85" t="s">
        <v>3212</v>
      </c>
      <c r="AN90" s="85" t="s">
        <v>121</v>
      </c>
      <c r="AO90" s="85" t="s">
        <v>3852</v>
      </c>
      <c r="AP90" s="85" t="s">
        <v>3214</v>
      </c>
      <c r="AQ90" s="85" t="s">
        <v>3215</v>
      </c>
      <c r="AR90" s="85" t="s">
        <v>3215</v>
      </c>
      <c r="AS90" s="85" t="s">
        <v>3215</v>
      </c>
      <c r="AT90" s="85" t="s">
        <v>3216</v>
      </c>
      <c r="AU90" s="85" t="s">
        <v>3853</v>
      </c>
      <c r="AV90" s="85" t="s">
        <v>3237</v>
      </c>
      <c r="AW90" s="85" t="s">
        <v>3604</v>
      </c>
      <c r="AX90" s="85"/>
      <c r="AY90" s="85" t="s">
        <v>3219</v>
      </c>
      <c r="AZ90" s="85" t="s">
        <v>122</v>
      </c>
      <c r="BA90" s="85" t="s">
        <v>3851</v>
      </c>
      <c r="BB90" s="85" t="s">
        <v>3200</v>
      </c>
      <c r="BC90" s="85" t="s">
        <v>2942</v>
      </c>
      <c r="BD90" s="85" t="s">
        <v>3207</v>
      </c>
      <c r="BE90" s="85" t="s">
        <v>3851</v>
      </c>
      <c r="BF90" s="85"/>
      <c r="BG90" s="85" t="s">
        <v>104</v>
      </c>
      <c r="BH90" s="85" t="s">
        <v>3220</v>
      </c>
      <c r="BI90" s="85" t="s">
        <v>158</v>
      </c>
      <c r="BJ90" s="85" t="s">
        <v>3221</v>
      </c>
      <c r="BK90" s="85" t="s">
        <v>2942</v>
      </c>
      <c r="BL90" s="85" t="s">
        <v>3851</v>
      </c>
      <c r="BM90" s="85" t="s">
        <v>3237</v>
      </c>
      <c r="BN90" s="85" t="s">
        <v>3853</v>
      </c>
      <c r="BO90" s="85" t="s">
        <v>3854</v>
      </c>
      <c r="BP90" s="85" t="s">
        <v>3565</v>
      </c>
      <c r="BQ90" s="85" t="s">
        <v>3604</v>
      </c>
      <c r="BR90" s="85" t="s">
        <v>3201</v>
      </c>
      <c r="BS90" s="85" t="s">
        <v>3203</v>
      </c>
      <c r="BT90" s="85" t="s">
        <v>3200</v>
      </c>
      <c r="BU90" s="85" t="s">
        <v>3850</v>
      </c>
      <c r="BV90" s="85" t="s">
        <v>3067</v>
      </c>
      <c r="BW90" s="85" t="s">
        <v>3843</v>
      </c>
      <c r="BX90" s="85" t="s">
        <v>3850</v>
      </c>
      <c r="BY90" s="85"/>
      <c r="BZ90" s="85" t="s">
        <v>3851</v>
      </c>
      <c r="CA90" s="85" t="s">
        <v>2942</v>
      </c>
      <c r="CB90" s="85"/>
      <c r="CC90" s="85"/>
      <c r="CD90" s="85"/>
      <c r="CE90" s="85"/>
      <c r="CF90" s="85"/>
      <c r="CG90" s="85" t="s">
        <v>106</v>
      </c>
      <c r="CH90" s="85" t="s">
        <v>1560</v>
      </c>
      <c r="CI90" s="85" t="s">
        <v>3078</v>
      </c>
      <c r="CJ90" s="85" t="s">
        <v>121</v>
      </c>
      <c r="CK90" s="85"/>
      <c r="CL90" s="85"/>
      <c r="CM90" s="85" t="s">
        <v>1581</v>
      </c>
      <c r="CN90" s="85"/>
      <c r="CO90" s="85" t="s">
        <v>3852</v>
      </c>
      <c r="CP90" s="85"/>
      <c r="CQ90" s="85"/>
      <c r="CR90" s="85" t="s">
        <v>104</v>
      </c>
      <c r="CS90" s="85"/>
      <c r="CT90" s="85"/>
      <c r="CU90" s="85"/>
      <c r="CV90" s="85" t="s">
        <v>121</v>
      </c>
      <c r="CW90" s="85"/>
      <c r="CX90" s="85" t="s">
        <v>2943</v>
      </c>
      <c r="CY90" s="85"/>
      <c r="CZ90" s="85"/>
      <c r="DA90" s="85"/>
      <c r="DB90" s="85"/>
      <c r="DC90" s="85"/>
      <c r="DD90" s="85" t="s">
        <v>104</v>
      </c>
      <c r="DE90" s="85" t="s">
        <v>158</v>
      </c>
      <c r="DF90" s="85" t="s">
        <v>1582</v>
      </c>
      <c r="DG90" s="85"/>
      <c r="DH90" s="85"/>
      <c r="DI90" s="85"/>
      <c r="DJ90" s="85" t="s">
        <v>3225</v>
      </c>
      <c r="DK90" s="85"/>
      <c r="DL90" s="85"/>
      <c r="DM90" s="85" t="s">
        <v>2942</v>
      </c>
      <c r="DN90" s="85" t="s">
        <v>3567</v>
      </c>
    </row>
    <row r="91" spans="1:118" x14ac:dyDescent="0.2">
      <c r="A91">
        <v>89</v>
      </c>
      <c r="B91" t="s">
        <v>3855</v>
      </c>
      <c r="D91" t="s">
        <v>3856</v>
      </c>
      <c r="E91" t="s">
        <v>3229</v>
      </c>
      <c r="F91" t="s">
        <v>3857</v>
      </c>
      <c r="G91" t="s">
        <v>3364</v>
      </c>
      <c r="H91" t="s">
        <v>3728</v>
      </c>
      <c r="I91" t="s">
        <v>3841</v>
      </c>
      <c r="J91" t="s">
        <v>3200</v>
      </c>
      <c r="K91" t="s">
        <v>3201</v>
      </c>
      <c r="L91" t="s">
        <v>3858</v>
      </c>
      <c r="M91" t="s">
        <v>3203</v>
      </c>
      <c r="N91" t="s">
        <v>3859</v>
      </c>
      <c r="O91" t="s">
        <v>3205</v>
      </c>
      <c r="P91" t="s">
        <v>3206</v>
      </c>
      <c r="Q91" t="s">
        <v>2942</v>
      </c>
      <c r="S91" t="s">
        <v>3207</v>
      </c>
      <c r="T91" t="s">
        <v>3860</v>
      </c>
      <c r="V91" t="s">
        <v>3209</v>
      </c>
      <c r="W91" t="s">
        <v>3201</v>
      </c>
      <c r="Y91" t="s">
        <v>104</v>
      </c>
      <c r="Z91" t="s">
        <v>3860</v>
      </c>
      <c r="AA91" t="s">
        <v>2942</v>
      </c>
      <c r="AD91" t="s">
        <v>3860</v>
      </c>
      <c r="AG91" t="s">
        <v>2942</v>
      </c>
      <c r="AH91" t="s">
        <v>3210</v>
      </c>
      <c r="AI91" t="s">
        <v>3211</v>
      </c>
      <c r="AJ91" t="s">
        <v>3207</v>
      </c>
      <c r="AK91" t="s">
        <v>106</v>
      </c>
      <c r="AL91" t="s">
        <v>1560</v>
      </c>
      <c r="AM91" t="s">
        <v>3212</v>
      </c>
      <c r="AN91" t="s">
        <v>121</v>
      </c>
      <c r="AO91" t="s">
        <v>3861</v>
      </c>
      <c r="AP91" t="s">
        <v>3214</v>
      </c>
      <c r="AQ91" t="s">
        <v>3215</v>
      </c>
      <c r="AR91" t="s">
        <v>3215</v>
      </c>
      <c r="AS91" t="s">
        <v>3215</v>
      </c>
      <c r="AT91" t="s">
        <v>3216</v>
      </c>
      <c r="AU91" t="s">
        <v>3862</v>
      </c>
      <c r="AV91" t="s">
        <v>3237</v>
      </c>
      <c r="AW91" t="s">
        <v>3475</v>
      </c>
      <c r="AY91" t="s">
        <v>3219</v>
      </c>
      <c r="AZ91" t="s">
        <v>122</v>
      </c>
      <c r="BA91" t="s">
        <v>3860</v>
      </c>
      <c r="BB91" t="s">
        <v>3200</v>
      </c>
      <c r="BC91" t="s">
        <v>2942</v>
      </c>
      <c r="BD91" t="s">
        <v>3207</v>
      </c>
      <c r="BE91" t="s">
        <v>3860</v>
      </c>
      <c r="BG91" t="s">
        <v>104</v>
      </c>
      <c r="BH91" t="s">
        <v>3220</v>
      </c>
      <c r="BI91" t="s">
        <v>158</v>
      </c>
      <c r="BJ91" t="s">
        <v>3221</v>
      </c>
      <c r="BK91" t="s">
        <v>2942</v>
      </c>
      <c r="BL91" t="s">
        <v>3860</v>
      </c>
      <c r="BM91" t="s">
        <v>3237</v>
      </c>
      <c r="BN91" t="s">
        <v>3862</v>
      </c>
      <c r="BO91" t="s">
        <v>3369</v>
      </c>
      <c r="BP91" t="s">
        <v>3735</v>
      </c>
      <c r="BQ91" t="s">
        <v>3316</v>
      </c>
      <c r="BR91" t="s">
        <v>3201</v>
      </c>
      <c r="BS91" t="s">
        <v>3203</v>
      </c>
      <c r="BT91" t="s">
        <v>3200</v>
      </c>
      <c r="BU91" t="s">
        <v>3858</v>
      </c>
      <c r="BV91" t="s">
        <v>3067</v>
      </c>
      <c r="BW91" t="s">
        <v>3859</v>
      </c>
      <c r="BX91" t="s">
        <v>3858</v>
      </c>
      <c r="BZ91" t="s">
        <v>3860</v>
      </c>
      <c r="CA91" t="s">
        <v>2942</v>
      </c>
      <c r="CG91" t="s">
        <v>106</v>
      </c>
      <c r="CH91" t="s">
        <v>1560</v>
      </c>
      <c r="CI91" t="s">
        <v>3078</v>
      </c>
      <c r="CJ91" t="s">
        <v>121</v>
      </c>
      <c r="CM91" t="s">
        <v>1581</v>
      </c>
      <c r="CO91" t="s">
        <v>3861</v>
      </c>
      <c r="CR91" t="s">
        <v>104</v>
      </c>
      <c r="CV91" t="s">
        <v>121</v>
      </c>
      <c r="CX91" t="s">
        <v>2943</v>
      </c>
      <c r="DD91" t="s">
        <v>104</v>
      </c>
      <c r="DE91" t="s">
        <v>158</v>
      </c>
      <c r="DF91" t="s">
        <v>1582</v>
      </c>
      <c r="DJ91" t="s">
        <v>3225</v>
      </c>
      <c r="DM91" t="s">
        <v>2942</v>
      </c>
      <c r="DN91" t="s">
        <v>3567</v>
      </c>
    </row>
    <row r="92" spans="1:118" x14ac:dyDescent="0.2">
      <c r="A92" s="85">
        <v>90</v>
      </c>
      <c r="B92" s="85" t="s">
        <v>3863</v>
      </c>
      <c r="C92" s="85"/>
      <c r="D92" s="85" t="s">
        <v>3864</v>
      </c>
      <c r="E92" s="85"/>
      <c r="F92" s="85"/>
      <c r="G92" s="85"/>
      <c r="H92" s="85"/>
      <c r="I92" s="85"/>
      <c r="J92" s="85" t="s">
        <v>3065</v>
      </c>
      <c r="K92" s="85"/>
      <c r="L92" s="85" t="s">
        <v>3066</v>
      </c>
      <c r="M92" s="85"/>
      <c r="N92" s="85" t="s">
        <v>3067</v>
      </c>
      <c r="O92" s="85"/>
      <c r="P92" s="85" t="s">
        <v>3067</v>
      </c>
      <c r="Q92" s="85" t="s">
        <v>104</v>
      </c>
      <c r="R92" s="85" t="s">
        <v>3068</v>
      </c>
      <c r="S92" s="85" t="s">
        <v>3069</v>
      </c>
      <c r="T92" s="85" t="s">
        <v>3864</v>
      </c>
      <c r="U92" s="85"/>
      <c r="V92" s="85" t="s">
        <v>3070</v>
      </c>
      <c r="W92" s="85" t="s">
        <v>3071</v>
      </c>
      <c r="X92" s="85"/>
      <c r="Y92" s="85" t="s">
        <v>1560</v>
      </c>
      <c r="Z92" s="85"/>
      <c r="AA92" s="85" t="s">
        <v>104</v>
      </c>
      <c r="AB92" s="85" t="s">
        <v>3072</v>
      </c>
      <c r="AC92" s="85"/>
      <c r="AD92" s="85"/>
      <c r="AE92" s="85"/>
      <c r="AF92" s="85"/>
      <c r="AG92" s="85" t="s">
        <v>3865</v>
      </c>
      <c r="AH92" s="85"/>
      <c r="AI92" s="85"/>
      <c r="AJ92" s="85"/>
      <c r="AK92" s="85" t="s">
        <v>103</v>
      </c>
      <c r="AL92" s="85" t="s">
        <v>1560</v>
      </c>
      <c r="AM92" s="85"/>
      <c r="AN92" s="85"/>
      <c r="AO92" s="85"/>
      <c r="AP92" s="85"/>
      <c r="AQ92" s="85"/>
      <c r="AR92" s="85"/>
      <c r="AS92" s="85"/>
      <c r="AT92" s="85" t="s">
        <v>104</v>
      </c>
      <c r="AU92" s="85"/>
      <c r="AV92" s="85"/>
      <c r="AW92" s="85"/>
      <c r="AX92" s="85" t="s">
        <v>3124</v>
      </c>
      <c r="AY92" s="85" t="s">
        <v>3066</v>
      </c>
      <c r="AZ92" s="85"/>
      <c r="BA92" s="85" t="s">
        <v>3075</v>
      </c>
      <c r="BB92" s="85"/>
      <c r="BC92" s="85"/>
      <c r="BD92" s="85"/>
      <c r="BE92" s="85"/>
      <c r="BF92" s="85" t="s">
        <v>3865</v>
      </c>
      <c r="BG92" s="85"/>
      <c r="BH92" s="85"/>
      <c r="BI92" s="85" t="s">
        <v>1590</v>
      </c>
      <c r="BJ92" s="85"/>
      <c r="BK92" s="85"/>
      <c r="BL92" s="85"/>
      <c r="BM92" s="85"/>
      <c r="BN92" s="85"/>
      <c r="BO92" s="85"/>
      <c r="BP92" s="85"/>
      <c r="BQ92" s="85"/>
      <c r="BR92" s="85"/>
      <c r="BS92" s="85"/>
      <c r="BT92" s="85"/>
      <c r="BU92" s="85"/>
      <c r="BV92" s="85"/>
      <c r="BW92" s="85"/>
      <c r="BX92" s="85"/>
      <c r="BY92" s="85" t="s">
        <v>3076</v>
      </c>
      <c r="BZ92" s="85"/>
      <c r="CA92" s="85"/>
      <c r="CB92" s="85" t="s">
        <v>3866</v>
      </c>
      <c r="CC92" s="85" t="s">
        <v>3069</v>
      </c>
      <c r="CD92" s="85" t="s">
        <v>1560</v>
      </c>
      <c r="CE92" s="85" t="s">
        <v>3126</v>
      </c>
      <c r="CF92" s="85" t="s">
        <v>103</v>
      </c>
      <c r="CG92" s="85"/>
      <c r="CH92" s="85"/>
      <c r="CI92" s="85"/>
      <c r="CJ92" s="85"/>
      <c r="CK92" s="85" t="s">
        <v>3864</v>
      </c>
      <c r="CL92" s="85" t="s">
        <v>3072</v>
      </c>
      <c r="CM92" s="85"/>
      <c r="CN92" s="85" t="s">
        <v>3865</v>
      </c>
      <c r="CO92" s="85"/>
      <c r="CP92" s="85" t="s">
        <v>3127</v>
      </c>
      <c r="CQ92" s="85" t="s">
        <v>104</v>
      </c>
      <c r="CR92" s="85"/>
      <c r="CS92" s="85" t="s">
        <v>3069</v>
      </c>
      <c r="CT92" s="85" t="s">
        <v>3080</v>
      </c>
      <c r="CU92" s="85" t="s">
        <v>3124</v>
      </c>
      <c r="CV92" s="85"/>
      <c r="CW92" s="85" t="s">
        <v>3075</v>
      </c>
      <c r="CX92" s="85"/>
      <c r="CY92" s="85" t="s">
        <v>3066</v>
      </c>
      <c r="CZ92" s="85" t="s">
        <v>3067</v>
      </c>
      <c r="DA92" s="85" t="s">
        <v>3071</v>
      </c>
      <c r="DB92" s="85" t="s">
        <v>3066</v>
      </c>
      <c r="DC92" s="85" t="s">
        <v>1590</v>
      </c>
      <c r="DD92" s="85"/>
      <c r="DE92" s="85"/>
      <c r="DF92" s="85"/>
      <c r="DG92" s="85" t="s">
        <v>3067</v>
      </c>
      <c r="DH92" s="85" t="s">
        <v>3865</v>
      </c>
      <c r="DI92" s="85" t="s">
        <v>3081</v>
      </c>
      <c r="DJ92" s="85" t="s">
        <v>3066</v>
      </c>
      <c r="DK92" s="85" t="s">
        <v>3128</v>
      </c>
      <c r="DL92" s="85" t="s">
        <v>3066</v>
      </c>
      <c r="DM92" s="85"/>
      <c r="DN92" s="85"/>
    </row>
    <row r="93" spans="1:118" x14ac:dyDescent="0.2">
      <c r="A93">
        <v>91</v>
      </c>
      <c r="B93" t="s">
        <v>3867</v>
      </c>
      <c r="D93" t="s">
        <v>3868</v>
      </c>
      <c r="J93" t="s">
        <v>3065</v>
      </c>
      <c r="L93" t="s">
        <v>3066</v>
      </c>
      <c r="N93" t="s">
        <v>3067</v>
      </c>
      <c r="P93" t="s">
        <v>3067</v>
      </c>
      <c r="Q93" t="s">
        <v>104</v>
      </c>
      <c r="R93" t="s">
        <v>3068</v>
      </c>
      <c r="S93" t="s">
        <v>3069</v>
      </c>
      <c r="T93" t="s">
        <v>3868</v>
      </c>
      <c r="V93" t="s">
        <v>3070</v>
      </c>
      <c r="W93" t="s">
        <v>3071</v>
      </c>
      <c r="Y93" t="s">
        <v>1560</v>
      </c>
      <c r="AA93" t="s">
        <v>104</v>
      </c>
      <c r="AB93" t="s">
        <v>3072</v>
      </c>
      <c r="AG93" t="s">
        <v>3865</v>
      </c>
      <c r="AK93" t="s">
        <v>103</v>
      </c>
      <c r="AL93" t="s">
        <v>1560</v>
      </c>
      <c r="AT93" t="s">
        <v>104</v>
      </c>
      <c r="AX93" t="s">
        <v>3124</v>
      </c>
      <c r="AY93" t="s">
        <v>3066</v>
      </c>
      <c r="BA93" t="s">
        <v>3075</v>
      </c>
      <c r="BF93" t="s">
        <v>3865</v>
      </c>
      <c r="BI93" t="s">
        <v>1590</v>
      </c>
      <c r="BY93" t="s">
        <v>3076</v>
      </c>
      <c r="CB93" t="s">
        <v>3869</v>
      </c>
      <c r="CC93" t="s">
        <v>3069</v>
      </c>
      <c r="CD93" t="s">
        <v>1560</v>
      </c>
      <c r="CE93" t="s">
        <v>3126</v>
      </c>
      <c r="CF93" t="s">
        <v>103</v>
      </c>
      <c r="CK93" t="s">
        <v>3868</v>
      </c>
      <c r="CL93" t="s">
        <v>3072</v>
      </c>
      <c r="CN93" t="s">
        <v>3865</v>
      </c>
      <c r="CP93" t="s">
        <v>3870</v>
      </c>
      <c r="CQ93" t="s">
        <v>104</v>
      </c>
      <c r="CS93" t="s">
        <v>3069</v>
      </c>
      <c r="CT93" t="s">
        <v>3080</v>
      </c>
      <c r="CU93" t="s">
        <v>3124</v>
      </c>
      <c r="CW93" t="s">
        <v>3075</v>
      </c>
      <c r="CY93" t="s">
        <v>3066</v>
      </c>
      <c r="CZ93" t="s">
        <v>3067</v>
      </c>
      <c r="DA93" t="s">
        <v>3071</v>
      </c>
      <c r="DB93" t="s">
        <v>3066</v>
      </c>
      <c r="DC93" t="s">
        <v>1590</v>
      </c>
      <c r="DG93" t="s">
        <v>3067</v>
      </c>
      <c r="DH93" t="s">
        <v>3865</v>
      </c>
      <c r="DI93" t="s">
        <v>3081</v>
      </c>
      <c r="DJ93" t="s">
        <v>3066</v>
      </c>
      <c r="DK93" t="s">
        <v>3128</v>
      </c>
      <c r="DL93" t="s">
        <v>3066</v>
      </c>
    </row>
    <row r="94" spans="1:118" x14ac:dyDescent="0.2">
      <c r="A94" s="85">
        <v>92</v>
      </c>
      <c r="B94" s="85" t="s">
        <v>3871</v>
      </c>
      <c r="C94" s="85"/>
      <c r="D94" s="85" t="s">
        <v>3872</v>
      </c>
      <c r="E94" s="85"/>
      <c r="F94" s="85"/>
      <c r="G94" s="85"/>
      <c r="H94" s="85"/>
      <c r="I94" s="85"/>
      <c r="J94" s="85" t="s">
        <v>3065</v>
      </c>
      <c r="K94" s="85"/>
      <c r="L94" s="85" t="s">
        <v>3066</v>
      </c>
      <c r="M94" s="85"/>
      <c r="N94" s="85" t="s">
        <v>3067</v>
      </c>
      <c r="O94" s="85"/>
      <c r="P94" s="85" t="s">
        <v>3067</v>
      </c>
      <c r="Q94" s="85" t="s">
        <v>104</v>
      </c>
      <c r="R94" s="85" t="s">
        <v>3068</v>
      </c>
      <c r="S94" s="85" t="s">
        <v>3069</v>
      </c>
      <c r="T94" s="85" t="s">
        <v>3872</v>
      </c>
      <c r="U94" s="85"/>
      <c r="V94" s="85" t="s">
        <v>3070</v>
      </c>
      <c r="W94" s="85" t="s">
        <v>3071</v>
      </c>
      <c r="X94" s="85"/>
      <c r="Y94" s="85" t="s">
        <v>1560</v>
      </c>
      <c r="Z94" s="85"/>
      <c r="AA94" s="85" t="s">
        <v>104</v>
      </c>
      <c r="AB94" s="85" t="s">
        <v>3072</v>
      </c>
      <c r="AC94" s="85"/>
      <c r="AD94" s="85"/>
      <c r="AE94" s="85"/>
      <c r="AF94" s="85"/>
      <c r="AG94" s="85" t="s">
        <v>3865</v>
      </c>
      <c r="AH94" s="85"/>
      <c r="AI94" s="85"/>
      <c r="AJ94" s="85"/>
      <c r="AK94" s="85" t="s">
        <v>103</v>
      </c>
      <c r="AL94" s="85" t="s">
        <v>1560</v>
      </c>
      <c r="AM94" s="85"/>
      <c r="AN94" s="85"/>
      <c r="AO94" s="85"/>
      <c r="AP94" s="85"/>
      <c r="AQ94" s="85"/>
      <c r="AR94" s="85"/>
      <c r="AS94" s="85"/>
      <c r="AT94" s="85" t="s">
        <v>104</v>
      </c>
      <c r="AU94" s="85"/>
      <c r="AV94" s="85"/>
      <c r="AW94" s="85"/>
      <c r="AX94" s="85" t="s">
        <v>3124</v>
      </c>
      <c r="AY94" s="85" t="s">
        <v>3066</v>
      </c>
      <c r="AZ94" s="85"/>
      <c r="BA94" s="85" t="s">
        <v>3075</v>
      </c>
      <c r="BB94" s="85"/>
      <c r="BC94" s="85"/>
      <c r="BD94" s="85"/>
      <c r="BE94" s="85"/>
      <c r="BF94" s="85" t="s">
        <v>3865</v>
      </c>
      <c r="BG94" s="85"/>
      <c r="BH94" s="85"/>
      <c r="BI94" s="85" t="s">
        <v>1590</v>
      </c>
      <c r="BJ94" s="85"/>
      <c r="BK94" s="85"/>
      <c r="BL94" s="85"/>
      <c r="BM94" s="85"/>
      <c r="BN94" s="85"/>
      <c r="BO94" s="85"/>
      <c r="BP94" s="85"/>
      <c r="BQ94" s="85"/>
      <c r="BR94" s="85"/>
      <c r="BS94" s="85"/>
      <c r="BT94" s="85"/>
      <c r="BU94" s="85"/>
      <c r="BV94" s="85"/>
      <c r="BW94" s="85"/>
      <c r="BX94" s="85"/>
      <c r="BY94" s="85" t="s">
        <v>3076</v>
      </c>
      <c r="BZ94" s="85"/>
      <c r="CA94" s="85"/>
      <c r="CB94" s="85" t="s">
        <v>3873</v>
      </c>
      <c r="CC94" s="85" t="s">
        <v>3069</v>
      </c>
      <c r="CD94" s="85" t="s">
        <v>1560</v>
      </c>
      <c r="CE94" s="85" t="s">
        <v>3126</v>
      </c>
      <c r="CF94" s="85" t="s">
        <v>103</v>
      </c>
      <c r="CG94" s="85"/>
      <c r="CH94" s="85"/>
      <c r="CI94" s="85"/>
      <c r="CJ94" s="85"/>
      <c r="CK94" s="85" t="s">
        <v>3872</v>
      </c>
      <c r="CL94" s="85" t="s">
        <v>3072</v>
      </c>
      <c r="CM94" s="85"/>
      <c r="CN94" s="85" t="s">
        <v>3865</v>
      </c>
      <c r="CO94" s="85"/>
      <c r="CP94" s="85" t="s">
        <v>3132</v>
      </c>
      <c r="CQ94" s="85" t="s">
        <v>104</v>
      </c>
      <c r="CR94" s="85"/>
      <c r="CS94" s="85" t="s">
        <v>3069</v>
      </c>
      <c r="CT94" s="85" t="s">
        <v>3080</v>
      </c>
      <c r="CU94" s="85" t="s">
        <v>3124</v>
      </c>
      <c r="CV94" s="85"/>
      <c r="CW94" s="85" t="s">
        <v>3075</v>
      </c>
      <c r="CX94" s="85"/>
      <c r="CY94" s="85" t="s">
        <v>3066</v>
      </c>
      <c r="CZ94" s="85" t="s">
        <v>3067</v>
      </c>
      <c r="DA94" s="85" t="s">
        <v>3071</v>
      </c>
      <c r="DB94" s="85" t="s">
        <v>3066</v>
      </c>
      <c r="DC94" s="85" t="s">
        <v>1590</v>
      </c>
      <c r="DD94" s="85"/>
      <c r="DE94" s="85"/>
      <c r="DF94" s="85"/>
      <c r="DG94" s="85" t="s">
        <v>3067</v>
      </c>
      <c r="DH94" s="85" t="s">
        <v>3865</v>
      </c>
      <c r="DI94" s="85" t="s">
        <v>3081</v>
      </c>
      <c r="DJ94" s="85" t="s">
        <v>3066</v>
      </c>
      <c r="DK94" s="85" t="s">
        <v>3128</v>
      </c>
      <c r="DL94" s="85" t="s">
        <v>3066</v>
      </c>
      <c r="DM94" s="85"/>
      <c r="DN94" s="85"/>
    </row>
    <row r="95" spans="1:118" x14ac:dyDescent="0.2">
      <c r="A95">
        <v>93</v>
      </c>
      <c r="B95" t="s">
        <v>3874</v>
      </c>
      <c r="D95" t="s">
        <v>3875</v>
      </c>
      <c r="J95" t="s">
        <v>3065</v>
      </c>
      <c r="L95" t="s">
        <v>3066</v>
      </c>
      <c r="N95" t="s">
        <v>3067</v>
      </c>
      <c r="P95" t="s">
        <v>3067</v>
      </c>
      <c r="Q95" t="s">
        <v>104</v>
      </c>
      <c r="R95" t="s">
        <v>3068</v>
      </c>
      <c r="S95" t="s">
        <v>3069</v>
      </c>
      <c r="T95" t="s">
        <v>3875</v>
      </c>
      <c r="V95" t="s">
        <v>3070</v>
      </c>
      <c r="W95" t="s">
        <v>3071</v>
      </c>
      <c r="Y95" t="s">
        <v>1560</v>
      </c>
      <c r="AA95" t="s">
        <v>104</v>
      </c>
      <c r="AB95" t="s">
        <v>3072</v>
      </c>
      <c r="AG95" t="s">
        <v>3876</v>
      </c>
      <c r="AK95" t="s">
        <v>103</v>
      </c>
      <c r="AL95" t="s">
        <v>1560</v>
      </c>
      <c r="AT95" t="s">
        <v>104</v>
      </c>
      <c r="AX95" t="s">
        <v>3136</v>
      </c>
      <c r="AY95" t="s">
        <v>3066</v>
      </c>
      <c r="BA95" t="s">
        <v>3075</v>
      </c>
      <c r="BF95" t="s">
        <v>3876</v>
      </c>
      <c r="BI95" t="s">
        <v>1590</v>
      </c>
      <c r="BY95" t="s">
        <v>3076</v>
      </c>
      <c r="CB95" t="s">
        <v>3877</v>
      </c>
      <c r="CC95" t="s">
        <v>3069</v>
      </c>
      <c r="CD95" t="s">
        <v>1560</v>
      </c>
      <c r="CE95" t="s">
        <v>3126</v>
      </c>
      <c r="CF95" t="s">
        <v>103</v>
      </c>
      <c r="CK95" t="s">
        <v>3875</v>
      </c>
      <c r="CL95" t="s">
        <v>3072</v>
      </c>
      <c r="CN95" t="s">
        <v>3876</v>
      </c>
      <c r="CP95" t="s">
        <v>3138</v>
      </c>
      <c r="CQ95" t="s">
        <v>104</v>
      </c>
      <c r="CS95" t="s">
        <v>3069</v>
      </c>
      <c r="CT95" t="s">
        <v>3139</v>
      </c>
      <c r="CU95" t="s">
        <v>3136</v>
      </c>
      <c r="CW95" t="s">
        <v>3075</v>
      </c>
      <c r="CY95" t="s">
        <v>3066</v>
      </c>
      <c r="CZ95" t="s">
        <v>3067</v>
      </c>
      <c r="DA95" t="s">
        <v>3071</v>
      </c>
      <c r="DB95" t="s">
        <v>3066</v>
      </c>
      <c r="DC95" t="s">
        <v>1590</v>
      </c>
      <c r="DG95" t="s">
        <v>3067</v>
      </c>
      <c r="DH95" t="s">
        <v>3876</v>
      </c>
      <c r="DI95" t="s">
        <v>3081</v>
      </c>
      <c r="DJ95" t="s">
        <v>3066</v>
      </c>
      <c r="DK95" t="s">
        <v>3128</v>
      </c>
      <c r="DL95" t="s">
        <v>3066</v>
      </c>
    </row>
    <row r="96" spans="1:118" x14ac:dyDescent="0.2">
      <c r="A96" s="85">
        <v>94</v>
      </c>
      <c r="B96" s="85" t="s">
        <v>3878</v>
      </c>
      <c r="C96" s="85"/>
      <c r="D96" s="85" t="s">
        <v>3879</v>
      </c>
      <c r="E96" s="85"/>
      <c r="F96" s="85"/>
      <c r="G96" s="85"/>
      <c r="H96" s="85"/>
      <c r="I96" s="85"/>
      <c r="J96" s="85" t="s">
        <v>3065</v>
      </c>
      <c r="K96" s="85"/>
      <c r="L96" s="85" t="s">
        <v>3066</v>
      </c>
      <c r="M96" s="85"/>
      <c r="N96" s="85" t="s">
        <v>3067</v>
      </c>
      <c r="O96" s="85"/>
      <c r="P96" s="85" t="s">
        <v>3067</v>
      </c>
      <c r="Q96" s="85" t="s">
        <v>104</v>
      </c>
      <c r="R96" s="85" t="s">
        <v>3068</v>
      </c>
      <c r="S96" s="85" t="s">
        <v>3069</v>
      </c>
      <c r="T96" s="85" t="s">
        <v>3879</v>
      </c>
      <c r="U96" s="85"/>
      <c r="V96" s="85" t="s">
        <v>3070</v>
      </c>
      <c r="W96" s="85" t="s">
        <v>3071</v>
      </c>
      <c r="X96" s="85"/>
      <c r="Y96" s="85" t="s">
        <v>1560</v>
      </c>
      <c r="Z96" s="85"/>
      <c r="AA96" s="85" t="s">
        <v>104</v>
      </c>
      <c r="AB96" s="85" t="s">
        <v>3072</v>
      </c>
      <c r="AC96" s="85"/>
      <c r="AD96" s="85"/>
      <c r="AE96" s="85"/>
      <c r="AF96" s="85"/>
      <c r="AG96" s="85" t="s">
        <v>3880</v>
      </c>
      <c r="AH96" s="85"/>
      <c r="AI96" s="85"/>
      <c r="AJ96" s="85"/>
      <c r="AK96" s="85" t="s">
        <v>103</v>
      </c>
      <c r="AL96" s="85" t="s">
        <v>1560</v>
      </c>
      <c r="AM96" s="85"/>
      <c r="AN96" s="85"/>
      <c r="AO96" s="85"/>
      <c r="AP96" s="85"/>
      <c r="AQ96" s="85"/>
      <c r="AR96" s="85"/>
      <c r="AS96" s="85"/>
      <c r="AT96" s="85" t="s">
        <v>104</v>
      </c>
      <c r="AU96" s="85"/>
      <c r="AV96" s="85"/>
      <c r="AW96" s="85"/>
      <c r="AX96" s="85" t="s">
        <v>3074</v>
      </c>
      <c r="AY96" s="85" t="s">
        <v>3066</v>
      </c>
      <c r="AZ96" s="85"/>
      <c r="BA96" s="85" t="s">
        <v>3075</v>
      </c>
      <c r="BB96" s="85"/>
      <c r="BC96" s="85"/>
      <c r="BD96" s="85"/>
      <c r="BE96" s="85"/>
      <c r="BF96" s="85" t="s">
        <v>3880</v>
      </c>
      <c r="BG96" s="85"/>
      <c r="BH96" s="85"/>
      <c r="BI96" s="85" t="s">
        <v>1590</v>
      </c>
      <c r="BJ96" s="85"/>
      <c r="BK96" s="85"/>
      <c r="BL96" s="85"/>
      <c r="BM96" s="85"/>
      <c r="BN96" s="85"/>
      <c r="BO96" s="85"/>
      <c r="BP96" s="85"/>
      <c r="BQ96" s="85"/>
      <c r="BR96" s="85"/>
      <c r="BS96" s="85"/>
      <c r="BT96" s="85"/>
      <c r="BU96" s="85"/>
      <c r="BV96" s="85"/>
      <c r="BW96" s="85"/>
      <c r="BX96" s="85"/>
      <c r="BY96" s="85" t="s">
        <v>3076</v>
      </c>
      <c r="BZ96" s="85"/>
      <c r="CA96" s="85"/>
      <c r="CB96" s="85" t="s">
        <v>3881</v>
      </c>
      <c r="CC96" s="85" t="s">
        <v>3069</v>
      </c>
      <c r="CD96" s="85" t="s">
        <v>1560</v>
      </c>
      <c r="CE96" s="85" t="s">
        <v>3126</v>
      </c>
      <c r="CF96" s="85" t="s">
        <v>103</v>
      </c>
      <c r="CG96" s="85"/>
      <c r="CH96" s="85"/>
      <c r="CI96" s="85"/>
      <c r="CJ96" s="85"/>
      <c r="CK96" s="85" t="s">
        <v>3879</v>
      </c>
      <c r="CL96" s="85" t="s">
        <v>3072</v>
      </c>
      <c r="CM96" s="85"/>
      <c r="CN96" s="85" t="s">
        <v>3880</v>
      </c>
      <c r="CO96" s="85"/>
      <c r="CP96" s="85" t="s">
        <v>3882</v>
      </c>
      <c r="CQ96" s="85" t="s">
        <v>104</v>
      </c>
      <c r="CR96" s="85"/>
      <c r="CS96" s="85" t="s">
        <v>3069</v>
      </c>
      <c r="CT96" s="85" t="s">
        <v>3152</v>
      </c>
      <c r="CU96" s="85" t="s">
        <v>3074</v>
      </c>
      <c r="CV96" s="85"/>
      <c r="CW96" s="85" t="s">
        <v>3075</v>
      </c>
      <c r="CX96" s="85"/>
      <c r="CY96" s="85" t="s">
        <v>3066</v>
      </c>
      <c r="CZ96" s="85" t="s">
        <v>3067</v>
      </c>
      <c r="DA96" s="85" t="s">
        <v>3071</v>
      </c>
      <c r="DB96" s="85" t="s">
        <v>3066</v>
      </c>
      <c r="DC96" s="85" t="s">
        <v>1590</v>
      </c>
      <c r="DD96" s="85"/>
      <c r="DE96" s="85"/>
      <c r="DF96" s="85"/>
      <c r="DG96" s="85" t="s">
        <v>3067</v>
      </c>
      <c r="DH96" s="85" t="s">
        <v>3880</v>
      </c>
      <c r="DI96" s="85" t="s">
        <v>3081</v>
      </c>
      <c r="DJ96" s="85" t="s">
        <v>3066</v>
      </c>
      <c r="DK96" s="85" t="s">
        <v>3128</v>
      </c>
      <c r="DL96" s="85" t="s">
        <v>3066</v>
      </c>
      <c r="DM96" s="85"/>
      <c r="DN96" s="85"/>
    </row>
    <row r="97" spans="1:118" x14ac:dyDescent="0.2">
      <c r="A97">
        <v>95</v>
      </c>
      <c r="B97" t="s">
        <v>3883</v>
      </c>
      <c r="D97" t="s">
        <v>3884</v>
      </c>
      <c r="J97" t="s">
        <v>3065</v>
      </c>
      <c r="L97" t="s">
        <v>3066</v>
      </c>
      <c r="N97" t="s">
        <v>3067</v>
      </c>
      <c r="P97" t="s">
        <v>3067</v>
      </c>
      <c r="Q97" t="s">
        <v>104</v>
      </c>
      <c r="R97" t="s">
        <v>3068</v>
      </c>
      <c r="S97" t="s">
        <v>3069</v>
      </c>
      <c r="T97" t="s">
        <v>3884</v>
      </c>
      <c r="V97" t="s">
        <v>3070</v>
      </c>
      <c r="W97" t="s">
        <v>3071</v>
      </c>
      <c r="Y97" t="s">
        <v>1560</v>
      </c>
      <c r="AA97" t="s">
        <v>104</v>
      </c>
      <c r="AB97" t="s">
        <v>3072</v>
      </c>
      <c r="AG97" t="s">
        <v>3885</v>
      </c>
      <c r="AK97" t="s">
        <v>103</v>
      </c>
      <c r="AL97" t="s">
        <v>1560</v>
      </c>
      <c r="AT97" t="s">
        <v>104</v>
      </c>
      <c r="AX97" t="s">
        <v>3143</v>
      </c>
      <c r="AY97" t="s">
        <v>3066</v>
      </c>
      <c r="BA97" t="s">
        <v>3075</v>
      </c>
      <c r="BF97" t="s">
        <v>3885</v>
      </c>
      <c r="BI97" t="s">
        <v>1590</v>
      </c>
      <c r="BY97" t="s">
        <v>3076</v>
      </c>
      <c r="CB97" t="s">
        <v>3886</v>
      </c>
      <c r="CC97" t="s">
        <v>3069</v>
      </c>
      <c r="CD97" t="s">
        <v>1560</v>
      </c>
      <c r="CE97" t="s">
        <v>3126</v>
      </c>
      <c r="CF97" t="s">
        <v>103</v>
      </c>
      <c r="CK97" t="s">
        <v>3884</v>
      </c>
      <c r="CL97" t="s">
        <v>3072</v>
      </c>
      <c r="CN97" t="s">
        <v>3885</v>
      </c>
      <c r="CP97" t="s">
        <v>3145</v>
      </c>
      <c r="CQ97" t="s">
        <v>104</v>
      </c>
      <c r="CS97" t="s">
        <v>3069</v>
      </c>
      <c r="CT97" t="s">
        <v>3080</v>
      </c>
      <c r="CU97" t="s">
        <v>3143</v>
      </c>
      <c r="CW97" t="s">
        <v>3075</v>
      </c>
      <c r="CY97" t="s">
        <v>3066</v>
      </c>
      <c r="CZ97" t="s">
        <v>3067</v>
      </c>
      <c r="DA97" t="s">
        <v>3071</v>
      </c>
      <c r="DB97" t="s">
        <v>3066</v>
      </c>
      <c r="DC97" t="s">
        <v>1590</v>
      </c>
      <c r="DG97" t="s">
        <v>3067</v>
      </c>
      <c r="DH97" t="s">
        <v>3885</v>
      </c>
      <c r="DI97" t="s">
        <v>3081</v>
      </c>
      <c r="DJ97" t="s">
        <v>3066</v>
      </c>
      <c r="DK97" t="s">
        <v>3128</v>
      </c>
      <c r="DL97" t="s">
        <v>3066</v>
      </c>
    </row>
    <row r="98" spans="1:118" x14ac:dyDescent="0.2">
      <c r="A98" s="85">
        <v>96</v>
      </c>
      <c r="B98" s="85" t="s">
        <v>3887</v>
      </c>
      <c r="C98" s="85"/>
      <c r="D98" s="85" t="s">
        <v>3888</v>
      </c>
      <c r="E98" s="85"/>
      <c r="F98" s="85"/>
      <c r="G98" s="85"/>
      <c r="H98" s="85"/>
      <c r="I98" s="85"/>
      <c r="J98" s="85" t="s">
        <v>3065</v>
      </c>
      <c r="K98" s="85"/>
      <c r="L98" s="85" t="s">
        <v>3066</v>
      </c>
      <c r="M98" s="85"/>
      <c r="N98" s="85" t="s">
        <v>3067</v>
      </c>
      <c r="O98" s="85"/>
      <c r="P98" s="85" t="s">
        <v>3067</v>
      </c>
      <c r="Q98" s="85" t="s">
        <v>104</v>
      </c>
      <c r="R98" s="85" t="s">
        <v>3068</v>
      </c>
      <c r="S98" s="85" t="s">
        <v>3069</v>
      </c>
      <c r="T98" s="85" t="s">
        <v>3888</v>
      </c>
      <c r="U98" s="85"/>
      <c r="V98" s="85" t="s">
        <v>3070</v>
      </c>
      <c r="W98" s="85" t="s">
        <v>3071</v>
      </c>
      <c r="X98" s="85"/>
      <c r="Y98" s="85" t="s">
        <v>1560</v>
      </c>
      <c r="Z98" s="85"/>
      <c r="AA98" s="85" t="s">
        <v>104</v>
      </c>
      <c r="AB98" s="85" t="s">
        <v>3072</v>
      </c>
      <c r="AC98" s="85"/>
      <c r="AD98" s="85"/>
      <c r="AE98" s="85"/>
      <c r="AF98" s="85"/>
      <c r="AG98" s="85" t="s">
        <v>3889</v>
      </c>
      <c r="AH98" s="85"/>
      <c r="AI98" s="85"/>
      <c r="AJ98" s="85"/>
      <c r="AK98" s="85" t="s">
        <v>103</v>
      </c>
      <c r="AL98" s="85" t="s">
        <v>1560</v>
      </c>
      <c r="AM98" s="85"/>
      <c r="AN98" s="85"/>
      <c r="AO98" s="85"/>
      <c r="AP98" s="85"/>
      <c r="AQ98" s="85"/>
      <c r="AR98" s="85"/>
      <c r="AS98" s="85"/>
      <c r="AT98" s="85" t="s">
        <v>104</v>
      </c>
      <c r="AU98" s="85"/>
      <c r="AV98" s="85"/>
      <c r="AW98" s="85"/>
      <c r="AX98" s="85" t="s">
        <v>3149</v>
      </c>
      <c r="AY98" s="85" t="s">
        <v>3066</v>
      </c>
      <c r="AZ98" s="85"/>
      <c r="BA98" s="85" t="s">
        <v>3075</v>
      </c>
      <c r="BB98" s="85"/>
      <c r="BC98" s="85"/>
      <c r="BD98" s="85"/>
      <c r="BE98" s="85"/>
      <c r="BF98" s="85" t="s">
        <v>3889</v>
      </c>
      <c r="BG98" s="85"/>
      <c r="BH98" s="85"/>
      <c r="BI98" s="85" t="s">
        <v>1590</v>
      </c>
      <c r="BJ98" s="85"/>
      <c r="BK98" s="85"/>
      <c r="BL98" s="85"/>
      <c r="BM98" s="85"/>
      <c r="BN98" s="85"/>
      <c r="BO98" s="85"/>
      <c r="BP98" s="85"/>
      <c r="BQ98" s="85"/>
      <c r="BR98" s="85"/>
      <c r="BS98" s="85"/>
      <c r="BT98" s="85"/>
      <c r="BU98" s="85"/>
      <c r="BV98" s="85"/>
      <c r="BW98" s="85"/>
      <c r="BX98" s="85"/>
      <c r="BY98" s="85" t="s">
        <v>3076</v>
      </c>
      <c r="BZ98" s="85"/>
      <c r="CA98" s="85"/>
      <c r="CB98" s="85" t="s">
        <v>3890</v>
      </c>
      <c r="CC98" s="85" t="s">
        <v>3069</v>
      </c>
      <c r="CD98" s="85" t="s">
        <v>1560</v>
      </c>
      <c r="CE98" s="85" t="s">
        <v>3126</v>
      </c>
      <c r="CF98" s="85" t="s">
        <v>103</v>
      </c>
      <c r="CG98" s="85"/>
      <c r="CH98" s="85"/>
      <c r="CI98" s="85"/>
      <c r="CJ98" s="85"/>
      <c r="CK98" s="85" t="s">
        <v>3888</v>
      </c>
      <c r="CL98" s="85" t="s">
        <v>3072</v>
      </c>
      <c r="CM98" s="85"/>
      <c r="CN98" s="85" t="s">
        <v>3889</v>
      </c>
      <c r="CO98" s="85"/>
      <c r="CP98" s="85" t="s">
        <v>3151</v>
      </c>
      <c r="CQ98" s="85" t="s">
        <v>104</v>
      </c>
      <c r="CR98" s="85"/>
      <c r="CS98" s="85" t="s">
        <v>3069</v>
      </c>
      <c r="CT98" s="85" t="s">
        <v>3152</v>
      </c>
      <c r="CU98" s="85" t="s">
        <v>3149</v>
      </c>
      <c r="CV98" s="85"/>
      <c r="CW98" s="85" t="s">
        <v>3075</v>
      </c>
      <c r="CX98" s="85"/>
      <c r="CY98" s="85" t="s">
        <v>3066</v>
      </c>
      <c r="CZ98" s="85" t="s">
        <v>3067</v>
      </c>
      <c r="DA98" s="85" t="s">
        <v>3071</v>
      </c>
      <c r="DB98" s="85" t="s">
        <v>3066</v>
      </c>
      <c r="DC98" s="85" t="s">
        <v>1590</v>
      </c>
      <c r="DD98" s="85"/>
      <c r="DE98" s="85"/>
      <c r="DF98" s="85"/>
      <c r="DG98" s="85" t="s">
        <v>3067</v>
      </c>
      <c r="DH98" s="85" t="s">
        <v>3889</v>
      </c>
      <c r="DI98" s="85" t="s">
        <v>3081</v>
      </c>
      <c r="DJ98" s="85" t="s">
        <v>3066</v>
      </c>
      <c r="DK98" s="85" t="s">
        <v>3128</v>
      </c>
      <c r="DL98" s="85" t="s">
        <v>3066</v>
      </c>
      <c r="DM98" s="85"/>
      <c r="DN98" s="85"/>
    </row>
    <row r="99" spans="1:118" x14ac:dyDescent="0.2">
      <c r="A99">
        <v>97</v>
      </c>
      <c r="B99" t="s">
        <v>3891</v>
      </c>
      <c r="D99" t="s">
        <v>3888</v>
      </c>
      <c r="J99" t="s">
        <v>3065</v>
      </c>
      <c r="L99" t="s">
        <v>3066</v>
      </c>
      <c r="N99" t="s">
        <v>3067</v>
      </c>
      <c r="P99" t="s">
        <v>3067</v>
      </c>
      <c r="Q99" t="s">
        <v>104</v>
      </c>
      <c r="R99" t="s">
        <v>3068</v>
      </c>
      <c r="S99" t="s">
        <v>3069</v>
      </c>
      <c r="T99" t="s">
        <v>3888</v>
      </c>
      <c r="V99" t="s">
        <v>3070</v>
      </c>
      <c r="W99" t="s">
        <v>3071</v>
      </c>
      <c r="Y99" t="s">
        <v>1560</v>
      </c>
      <c r="AA99" t="s">
        <v>104</v>
      </c>
      <c r="AB99" t="s">
        <v>3072</v>
      </c>
      <c r="AG99" t="s">
        <v>3889</v>
      </c>
      <c r="AK99" t="s">
        <v>103</v>
      </c>
      <c r="AL99" t="s">
        <v>1560</v>
      </c>
      <c r="AT99" t="s">
        <v>104</v>
      </c>
      <c r="AX99" t="s">
        <v>3149</v>
      </c>
      <c r="AY99" t="s">
        <v>3066</v>
      </c>
      <c r="BA99" t="s">
        <v>3075</v>
      </c>
      <c r="BF99" t="s">
        <v>3889</v>
      </c>
      <c r="BI99" t="s">
        <v>1590</v>
      </c>
      <c r="BY99" t="s">
        <v>3076</v>
      </c>
      <c r="CB99" t="s">
        <v>3890</v>
      </c>
      <c r="CC99" t="s">
        <v>3069</v>
      </c>
      <c r="CD99" t="s">
        <v>1560</v>
      </c>
      <c r="CE99" t="s">
        <v>3126</v>
      </c>
      <c r="CF99" t="s">
        <v>103</v>
      </c>
      <c r="CK99" t="s">
        <v>3888</v>
      </c>
      <c r="CL99" t="s">
        <v>3072</v>
      </c>
      <c r="CN99" t="s">
        <v>3889</v>
      </c>
      <c r="CP99" t="s">
        <v>3151</v>
      </c>
      <c r="CQ99" t="s">
        <v>104</v>
      </c>
      <c r="CS99" t="s">
        <v>3069</v>
      </c>
      <c r="CT99" t="s">
        <v>3152</v>
      </c>
      <c r="CU99" t="s">
        <v>3149</v>
      </c>
      <c r="CW99" t="s">
        <v>3075</v>
      </c>
      <c r="CY99" t="s">
        <v>3066</v>
      </c>
      <c r="CZ99" t="s">
        <v>3067</v>
      </c>
      <c r="DA99" t="s">
        <v>3071</v>
      </c>
      <c r="DB99" t="s">
        <v>3066</v>
      </c>
      <c r="DC99" t="s">
        <v>1590</v>
      </c>
      <c r="DG99" t="s">
        <v>3067</v>
      </c>
      <c r="DH99" t="s">
        <v>3889</v>
      </c>
      <c r="DI99" t="s">
        <v>3081</v>
      </c>
      <c r="DJ99" t="s">
        <v>3066</v>
      </c>
      <c r="DK99" t="s">
        <v>3128</v>
      </c>
      <c r="DL99" t="s">
        <v>3066</v>
      </c>
    </row>
    <row r="100" spans="1:118" x14ac:dyDescent="0.2">
      <c r="A100" s="85">
        <v>98</v>
      </c>
      <c r="B100" s="85" t="s">
        <v>3892</v>
      </c>
      <c r="C100" s="85"/>
      <c r="D100" s="85" t="s">
        <v>3893</v>
      </c>
      <c r="E100" s="85"/>
      <c r="F100" s="85"/>
      <c r="G100" s="85"/>
      <c r="H100" s="85"/>
      <c r="I100" s="85"/>
      <c r="J100" s="85" t="s">
        <v>3065</v>
      </c>
      <c r="K100" s="85"/>
      <c r="L100" s="85" t="s">
        <v>3066</v>
      </c>
      <c r="M100" s="85"/>
      <c r="N100" s="85" t="s">
        <v>3067</v>
      </c>
      <c r="O100" s="85"/>
      <c r="P100" s="85" t="s">
        <v>3067</v>
      </c>
      <c r="Q100" s="85" t="s">
        <v>104</v>
      </c>
      <c r="R100" s="85" t="s">
        <v>3068</v>
      </c>
      <c r="S100" s="85" t="s">
        <v>3069</v>
      </c>
      <c r="T100" s="85" t="s">
        <v>3893</v>
      </c>
      <c r="U100" s="85"/>
      <c r="V100" s="85" t="s">
        <v>3070</v>
      </c>
      <c r="W100" s="85" t="s">
        <v>3071</v>
      </c>
      <c r="X100" s="85"/>
      <c r="Y100" s="85" t="s">
        <v>1560</v>
      </c>
      <c r="Z100" s="85"/>
      <c r="AA100" s="85" t="s">
        <v>104</v>
      </c>
      <c r="AB100" s="85" t="s">
        <v>3072</v>
      </c>
      <c r="AC100" s="85"/>
      <c r="AD100" s="85"/>
      <c r="AE100" s="85"/>
      <c r="AF100" s="85"/>
      <c r="AG100" s="85" t="s">
        <v>3894</v>
      </c>
      <c r="AH100" s="85"/>
      <c r="AI100" s="85"/>
      <c r="AJ100" s="85"/>
      <c r="AK100" s="85" t="s">
        <v>103</v>
      </c>
      <c r="AL100" s="85" t="s">
        <v>1560</v>
      </c>
      <c r="AM100" s="85"/>
      <c r="AN100" s="85"/>
      <c r="AO100" s="85"/>
      <c r="AP100" s="85"/>
      <c r="AQ100" s="85"/>
      <c r="AR100" s="85"/>
      <c r="AS100" s="85"/>
      <c r="AT100" s="85" t="s">
        <v>104</v>
      </c>
      <c r="AU100" s="85"/>
      <c r="AV100" s="85"/>
      <c r="AW100" s="85"/>
      <c r="AX100" s="85" t="s">
        <v>3157</v>
      </c>
      <c r="AY100" s="85" t="s">
        <v>3066</v>
      </c>
      <c r="AZ100" s="85"/>
      <c r="BA100" s="85" t="s">
        <v>3075</v>
      </c>
      <c r="BB100" s="85"/>
      <c r="BC100" s="85"/>
      <c r="BD100" s="85"/>
      <c r="BE100" s="85"/>
      <c r="BF100" s="85" t="s">
        <v>3894</v>
      </c>
      <c r="BG100" s="85"/>
      <c r="BH100" s="85"/>
      <c r="BI100" s="85" t="s">
        <v>1590</v>
      </c>
      <c r="BJ100" s="85"/>
      <c r="BK100" s="85"/>
      <c r="BL100" s="85"/>
      <c r="BM100" s="85"/>
      <c r="BN100" s="85"/>
      <c r="BO100" s="85"/>
      <c r="BP100" s="85"/>
      <c r="BQ100" s="85"/>
      <c r="BR100" s="85"/>
      <c r="BS100" s="85"/>
      <c r="BT100" s="85"/>
      <c r="BU100" s="85"/>
      <c r="BV100" s="85"/>
      <c r="BW100" s="85"/>
      <c r="BX100" s="85"/>
      <c r="BY100" s="85" t="s">
        <v>3076</v>
      </c>
      <c r="BZ100" s="85"/>
      <c r="CA100" s="85"/>
      <c r="CB100" s="85" t="s">
        <v>3895</v>
      </c>
      <c r="CC100" s="85" t="s">
        <v>3069</v>
      </c>
      <c r="CD100" s="85" t="s">
        <v>1560</v>
      </c>
      <c r="CE100" s="85" t="s">
        <v>3126</v>
      </c>
      <c r="CF100" s="85" t="s">
        <v>103</v>
      </c>
      <c r="CG100" s="85"/>
      <c r="CH100" s="85"/>
      <c r="CI100" s="85"/>
      <c r="CJ100" s="85"/>
      <c r="CK100" s="85" t="s">
        <v>3893</v>
      </c>
      <c r="CL100" s="85" t="s">
        <v>3072</v>
      </c>
      <c r="CM100" s="85"/>
      <c r="CN100" s="85" t="s">
        <v>3894</v>
      </c>
      <c r="CO100" s="85"/>
      <c r="CP100" s="85" t="s">
        <v>3159</v>
      </c>
      <c r="CQ100" s="85" t="s">
        <v>104</v>
      </c>
      <c r="CR100" s="85"/>
      <c r="CS100" s="85" t="s">
        <v>3069</v>
      </c>
      <c r="CT100" s="85" t="s">
        <v>3080</v>
      </c>
      <c r="CU100" s="85" t="s">
        <v>3157</v>
      </c>
      <c r="CV100" s="85"/>
      <c r="CW100" s="85" t="s">
        <v>3075</v>
      </c>
      <c r="CX100" s="85"/>
      <c r="CY100" s="85" t="s">
        <v>3066</v>
      </c>
      <c r="CZ100" s="85" t="s">
        <v>3067</v>
      </c>
      <c r="DA100" s="85" t="s">
        <v>3071</v>
      </c>
      <c r="DB100" s="85" t="s">
        <v>3066</v>
      </c>
      <c r="DC100" s="85" t="s">
        <v>1590</v>
      </c>
      <c r="DD100" s="85"/>
      <c r="DE100" s="85"/>
      <c r="DF100" s="85"/>
      <c r="DG100" s="85" t="s">
        <v>3067</v>
      </c>
      <c r="DH100" s="85" t="s">
        <v>3894</v>
      </c>
      <c r="DI100" s="85" t="s">
        <v>3081</v>
      </c>
      <c r="DJ100" s="85" t="s">
        <v>3066</v>
      </c>
      <c r="DK100" s="85" t="s">
        <v>3128</v>
      </c>
      <c r="DL100" s="85" t="s">
        <v>3066</v>
      </c>
      <c r="DM100" s="85"/>
      <c r="DN100" s="85"/>
    </row>
    <row r="101" spans="1:118" x14ac:dyDescent="0.2">
      <c r="A101">
        <v>99</v>
      </c>
      <c r="B101" t="s">
        <v>3896</v>
      </c>
      <c r="D101" t="s">
        <v>3897</v>
      </c>
      <c r="J101" t="s">
        <v>3065</v>
      </c>
      <c r="L101" t="s">
        <v>3066</v>
      </c>
      <c r="N101" t="s">
        <v>3067</v>
      </c>
      <c r="P101" t="s">
        <v>3067</v>
      </c>
      <c r="Q101" t="s">
        <v>104</v>
      </c>
      <c r="R101" t="s">
        <v>3068</v>
      </c>
      <c r="S101" t="s">
        <v>3069</v>
      </c>
      <c r="T101" t="s">
        <v>3897</v>
      </c>
      <c r="V101" t="s">
        <v>3070</v>
      </c>
      <c r="W101" t="s">
        <v>3071</v>
      </c>
      <c r="Y101" t="s">
        <v>1560</v>
      </c>
      <c r="AA101" t="s">
        <v>104</v>
      </c>
      <c r="AB101" t="s">
        <v>3072</v>
      </c>
      <c r="AG101" t="s">
        <v>3898</v>
      </c>
      <c r="AK101" t="s">
        <v>103</v>
      </c>
      <c r="AL101" t="s">
        <v>1560</v>
      </c>
      <c r="AT101" t="s">
        <v>104</v>
      </c>
      <c r="AX101" t="s">
        <v>3163</v>
      </c>
      <c r="AY101" t="s">
        <v>3066</v>
      </c>
      <c r="BA101" t="s">
        <v>3075</v>
      </c>
      <c r="BF101" t="s">
        <v>3898</v>
      </c>
      <c r="BI101" t="s">
        <v>1590</v>
      </c>
      <c r="BY101" t="s">
        <v>3076</v>
      </c>
      <c r="CB101" t="s">
        <v>3899</v>
      </c>
      <c r="CC101" t="s">
        <v>3069</v>
      </c>
      <c r="CD101" t="s">
        <v>1560</v>
      </c>
      <c r="CE101" t="s">
        <v>3126</v>
      </c>
      <c r="CF101" t="s">
        <v>103</v>
      </c>
      <c r="CK101" t="s">
        <v>3897</v>
      </c>
      <c r="CL101" t="s">
        <v>3072</v>
      </c>
      <c r="CN101" t="s">
        <v>3898</v>
      </c>
      <c r="CP101" t="s">
        <v>3165</v>
      </c>
      <c r="CQ101" t="s">
        <v>104</v>
      </c>
      <c r="CS101" t="s">
        <v>3069</v>
      </c>
      <c r="CT101" t="s">
        <v>3080</v>
      </c>
      <c r="CU101" t="s">
        <v>3163</v>
      </c>
      <c r="CW101" t="s">
        <v>3075</v>
      </c>
      <c r="CY101" t="s">
        <v>3066</v>
      </c>
      <c r="CZ101" t="s">
        <v>3067</v>
      </c>
      <c r="DA101" t="s">
        <v>3071</v>
      </c>
      <c r="DB101" t="s">
        <v>3066</v>
      </c>
      <c r="DC101" t="s">
        <v>1590</v>
      </c>
      <c r="DG101" t="s">
        <v>3067</v>
      </c>
      <c r="DH101" t="s">
        <v>3898</v>
      </c>
      <c r="DI101" t="s">
        <v>3081</v>
      </c>
      <c r="DJ101" t="s">
        <v>3066</v>
      </c>
      <c r="DK101" t="s">
        <v>3128</v>
      </c>
      <c r="DL101" t="s">
        <v>3066</v>
      </c>
    </row>
    <row r="102" spans="1:118" x14ac:dyDescent="0.2">
      <c r="A102" s="85">
        <v>100</v>
      </c>
      <c r="B102" s="85" t="s">
        <v>3900</v>
      </c>
      <c r="C102" s="85"/>
      <c r="D102" s="85" t="s">
        <v>3901</v>
      </c>
      <c r="E102" s="85"/>
      <c r="F102" s="85"/>
      <c r="G102" s="85"/>
      <c r="H102" s="85"/>
      <c r="I102" s="85"/>
      <c r="J102" s="85" t="s">
        <v>3065</v>
      </c>
      <c r="K102" s="85"/>
      <c r="L102" s="85" t="s">
        <v>3066</v>
      </c>
      <c r="M102" s="85"/>
      <c r="N102" s="85" t="s">
        <v>3067</v>
      </c>
      <c r="O102" s="85"/>
      <c r="P102" s="85" t="s">
        <v>3067</v>
      </c>
      <c r="Q102" s="85" t="s">
        <v>104</v>
      </c>
      <c r="R102" s="85" t="s">
        <v>3068</v>
      </c>
      <c r="S102" s="85" t="s">
        <v>3069</v>
      </c>
      <c r="T102" s="85" t="s">
        <v>3901</v>
      </c>
      <c r="U102" s="85"/>
      <c r="V102" s="85" t="s">
        <v>3070</v>
      </c>
      <c r="W102" s="85" t="s">
        <v>3071</v>
      </c>
      <c r="X102" s="85"/>
      <c r="Y102" s="85" t="s">
        <v>1560</v>
      </c>
      <c r="Z102" s="85"/>
      <c r="AA102" s="85" t="s">
        <v>104</v>
      </c>
      <c r="AB102" s="85" t="s">
        <v>3072</v>
      </c>
      <c r="AC102" s="85"/>
      <c r="AD102" s="85"/>
      <c r="AE102" s="85"/>
      <c r="AF102" s="85"/>
      <c r="AG102" s="85" t="s">
        <v>3902</v>
      </c>
      <c r="AH102" s="85"/>
      <c r="AI102" s="85"/>
      <c r="AJ102" s="85"/>
      <c r="AK102" s="85" t="s">
        <v>103</v>
      </c>
      <c r="AL102" s="85" t="s">
        <v>1560</v>
      </c>
      <c r="AM102" s="85"/>
      <c r="AN102" s="85"/>
      <c r="AO102" s="85"/>
      <c r="AP102" s="85"/>
      <c r="AQ102" s="85"/>
      <c r="AR102" s="85"/>
      <c r="AS102" s="85"/>
      <c r="AT102" s="85" t="s">
        <v>104</v>
      </c>
      <c r="AU102" s="85"/>
      <c r="AV102" s="85"/>
      <c r="AW102" s="85"/>
      <c r="AX102" s="85" t="s">
        <v>3903</v>
      </c>
      <c r="AY102" s="85" t="s">
        <v>3066</v>
      </c>
      <c r="AZ102" s="85"/>
      <c r="BA102" s="85" t="s">
        <v>3075</v>
      </c>
      <c r="BB102" s="85"/>
      <c r="BC102" s="85"/>
      <c r="BD102" s="85"/>
      <c r="BE102" s="85"/>
      <c r="BF102" s="85" t="s">
        <v>3902</v>
      </c>
      <c r="BG102" s="85"/>
      <c r="BH102" s="85"/>
      <c r="BI102" s="85" t="s">
        <v>1590</v>
      </c>
      <c r="BJ102" s="85"/>
      <c r="BK102" s="85"/>
      <c r="BL102" s="85"/>
      <c r="BM102" s="85"/>
      <c r="BN102" s="85"/>
      <c r="BO102" s="85"/>
      <c r="BP102" s="85"/>
      <c r="BQ102" s="85"/>
      <c r="BR102" s="85"/>
      <c r="BS102" s="85"/>
      <c r="BT102" s="85"/>
      <c r="BU102" s="85"/>
      <c r="BV102" s="85"/>
      <c r="BW102" s="85"/>
      <c r="BX102" s="85"/>
      <c r="BY102" s="85" t="s">
        <v>3076</v>
      </c>
      <c r="BZ102" s="85"/>
      <c r="CA102" s="85"/>
      <c r="CB102" s="85" t="s">
        <v>3904</v>
      </c>
      <c r="CC102" s="85" t="s">
        <v>3069</v>
      </c>
      <c r="CD102" s="85" t="s">
        <v>1560</v>
      </c>
      <c r="CE102" s="85" t="s">
        <v>3126</v>
      </c>
      <c r="CF102" s="85" t="s">
        <v>103</v>
      </c>
      <c r="CG102" s="85"/>
      <c r="CH102" s="85"/>
      <c r="CI102" s="85"/>
      <c r="CJ102" s="85"/>
      <c r="CK102" s="85" t="s">
        <v>3901</v>
      </c>
      <c r="CL102" s="85" t="s">
        <v>3072</v>
      </c>
      <c r="CM102" s="85"/>
      <c r="CN102" s="85" t="s">
        <v>3902</v>
      </c>
      <c r="CO102" s="85"/>
      <c r="CP102" s="85" t="s">
        <v>3905</v>
      </c>
      <c r="CQ102" s="85" t="s">
        <v>104</v>
      </c>
      <c r="CR102" s="85"/>
      <c r="CS102" s="85" t="s">
        <v>3069</v>
      </c>
      <c r="CT102" s="85" t="s">
        <v>3139</v>
      </c>
      <c r="CU102" s="85" t="s">
        <v>3903</v>
      </c>
      <c r="CV102" s="85"/>
      <c r="CW102" s="85" t="s">
        <v>3075</v>
      </c>
      <c r="CX102" s="85"/>
      <c r="CY102" s="85" t="s">
        <v>3066</v>
      </c>
      <c r="CZ102" s="85" t="s">
        <v>3067</v>
      </c>
      <c r="DA102" s="85" t="s">
        <v>3071</v>
      </c>
      <c r="DB102" s="85" t="s">
        <v>3066</v>
      </c>
      <c r="DC102" s="85" t="s">
        <v>1590</v>
      </c>
      <c r="DD102" s="85"/>
      <c r="DE102" s="85"/>
      <c r="DF102" s="85"/>
      <c r="DG102" s="85" t="s">
        <v>3067</v>
      </c>
      <c r="DH102" s="85" t="s">
        <v>3902</v>
      </c>
      <c r="DI102" s="85" t="s">
        <v>3081</v>
      </c>
      <c r="DJ102" s="85" t="s">
        <v>3066</v>
      </c>
      <c r="DK102" s="85" t="s">
        <v>3128</v>
      </c>
      <c r="DL102" s="85" t="s">
        <v>3066</v>
      </c>
      <c r="DM102" s="85"/>
      <c r="DN102" s="85"/>
    </row>
    <row r="103" spans="1:118" x14ac:dyDescent="0.2">
      <c r="A103">
        <v>101</v>
      </c>
      <c r="B103" t="s">
        <v>3906</v>
      </c>
      <c r="D103" t="s">
        <v>3907</v>
      </c>
      <c r="J103" t="s">
        <v>3065</v>
      </c>
      <c r="L103" t="s">
        <v>3066</v>
      </c>
      <c r="N103" t="s">
        <v>3067</v>
      </c>
      <c r="P103" t="s">
        <v>3067</v>
      </c>
      <c r="Q103" t="s">
        <v>104</v>
      </c>
      <c r="R103" t="s">
        <v>3068</v>
      </c>
      <c r="S103" t="s">
        <v>3069</v>
      </c>
      <c r="T103" t="s">
        <v>3907</v>
      </c>
      <c r="V103" t="s">
        <v>3070</v>
      </c>
      <c r="W103" t="s">
        <v>3071</v>
      </c>
      <c r="Y103" t="s">
        <v>1560</v>
      </c>
      <c r="AA103" t="s">
        <v>104</v>
      </c>
      <c r="AB103" t="s">
        <v>3072</v>
      </c>
      <c r="AG103" t="s">
        <v>3902</v>
      </c>
      <c r="AK103" t="s">
        <v>103</v>
      </c>
      <c r="AL103" t="s">
        <v>1560</v>
      </c>
      <c r="AT103" t="s">
        <v>104</v>
      </c>
      <c r="AX103" t="s">
        <v>3173</v>
      </c>
      <c r="AY103" t="s">
        <v>3066</v>
      </c>
      <c r="BA103" t="s">
        <v>3075</v>
      </c>
      <c r="BF103" t="s">
        <v>3902</v>
      </c>
      <c r="BI103" t="s">
        <v>1590</v>
      </c>
      <c r="BY103" t="s">
        <v>3076</v>
      </c>
      <c r="CB103" t="s">
        <v>3908</v>
      </c>
      <c r="CC103" t="s">
        <v>3069</v>
      </c>
      <c r="CD103" t="s">
        <v>1560</v>
      </c>
      <c r="CE103" t="s">
        <v>3126</v>
      </c>
      <c r="CF103" t="s">
        <v>103</v>
      </c>
      <c r="CK103" t="s">
        <v>3907</v>
      </c>
      <c r="CL103" t="s">
        <v>3072</v>
      </c>
      <c r="CN103" t="s">
        <v>3902</v>
      </c>
      <c r="CP103" t="s">
        <v>3175</v>
      </c>
      <c r="CQ103" t="s">
        <v>104</v>
      </c>
      <c r="CS103" t="s">
        <v>3069</v>
      </c>
      <c r="CT103" t="s">
        <v>3139</v>
      </c>
      <c r="CU103" t="s">
        <v>3173</v>
      </c>
      <c r="CW103" t="s">
        <v>3075</v>
      </c>
      <c r="CY103" t="s">
        <v>3066</v>
      </c>
      <c r="CZ103" t="s">
        <v>3067</v>
      </c>
      <c r="DA103" t="s">
        <v>3071</v>
      </c>
      <c r="DB103" t="s">
        <v>3066</v>
      </c>
      <c r="DC103" t="s">
        <v>1590</v>
      </c>
      <c r="DG103" t="s">
        <v>3067</v>
      </c>
      <c r="DH103" t="s">
        <v>3902</v>
      </c>
      <c r="DI103" t="s">
        <v>3081</v>
      </c>
      <c r="DJ103" t="s">
        <v>3066</v>
      </c>
      <c r="DK103" t="s">
        <v>3128</v>
      </c>
      <c r="DL103" t="s">
        <v>3066</v>
      </c>
    </row>
    <row r="104" spans="1:118" x14ac:dyDescent="0.2">
      <c r="A104" s="85">
        <v>102</v>
      </c>
      <c r="B104" s="85" t="s">
        <v>3909</v>
      </c>
      <c r="C104" s="85"/>
      <c r="D104" s="85" t="s">
        <v>3910</v>
      </c>
      <c r="E104" s="85"/>
      <c r="F104" s="85"/>
      <c r="G104" s="85"/>
      <c r="H104" s="85"/>
      <c r="I104" s="85"/>
      <c r="J104" s="85" t="s">
        <v>3065</v>
      </c>
      <c r="K104" s="85"/>
      <c r="L104" s="85" t="s">
        <v>3066</v>
      </c>
      <c r="M104" s="85"/>
      <c r="N104" s="85" t="s">
        <v>3067</v>
      </c>
      <c r="O104" s="85"/>
      <c r="P104" s="85" t="s">
        <v>3067</v>
      </c>
      <c r="Q104" s="85" t="s">
        <v>104</v>
      </c>
      <c r="R104" s="85" t="s">
        <v>3068</v>
      </c>
      <c r="S104" s="85" t="s">
        <v>3069</v>
      </c>
      <c r="T104" s="85" t="s">
        <v>3910</v>
      </c>
      <c r="U104" s="85"/>
      <c r="V104" s="85" t="s">
        <v>3070</v>
      </c>
      <c r="W104" s="85" t="s">
        <v>3071</v>
      </c>
      <c r="X104" s="85"/>
      <c r="Y104" s="85" t="s">
        <v>1560</v>
      </c>
      <c r="Z104" s="85"/>
      <c r="AA104" s="85" t="s">
        <v>104</v>
      </c>
      <c r="AB104" s="85" t="s">
        <v>3072</v>
      </c>
      <c r="AC104" s="85"/>
      <c r="AD104" s="85"/>
      <c r="AE104" s="85"/>
      <c r="AF104" s="85"/>
      <c r="AG104" s="85" t="s">
        <v>3902</v>
      </c>
      <c r="AH104" s="85"/>
      <c r="AI104" s="85"/>
      <c r="AJ104" s="85"/>
      <c r="AK104" s="85" t="s">
        <v>103</v>
      </c>
      <c r="AL104" s="85" t="s">
        <v>1560</v>
      </c>
      <c r="AM104" s="85"/>
      <c r="AN104" s="85"/>
      <c r="AO104" s="85"/>
      <c r="AP104" s="85"/>
      <c r="AQ104" s="85"/>
      <c r="AR104" s="85"/>
      <c r="AS104" s="85"/>
      <c r="AT104" s="85" t="s">
        <v>104</v>
      </c>
      <c r="AU104" s="85"/>
      <c r="AV104" s="85"/>
      <c r="AW104" s="85"/>
      <c r="AX104" s="85" t="s">
        <v>3190</v>
      </c>
      <c r="AY104" s="85" t="s">
        <v>3066</v>
      </c>
      <c r="AZ104" s="85"/>
      <c r="BA104" s="85" t="s">
        <v>3075</v>
      </c>
      <c r="BB104" s="85"/>
      <c r="BC104" s="85"/>
      <c r="BD104" s="85"/>
      <c r="BE104" s="85"/>
      <c r="BF104" s="85" t="s">
        <v>3902</v>
      </c>
      <c r="BG104" s="85"/>
      <c r="BH104" s="85"/>
      <c r="BI104" s="85" t="s">
        <v>1590</v>
      </c>
      <c r="BJ104" s="85"/>
      <c r="BK104" s="85"/>
      <c r="BL104" s="85"/>
      <c r="BM104" s="85"/>
      <c r="BN104" s="85"/>
      <c r="BO104" s="85"/>
      <c r="BP104" s="85"/>
      <c r="BQ104" s="85"/>
      <c r="BR104" s="85"/>
      <c r="BS104" s="85"/>
      <c r="BT104" s="85"/>
      <c r="BU104" s="85"/>
      <c r="BV104" s="85"/>
      <c r="BW104" s="85"/>
      <c r="BX104" s="85"/>
      <c r="BY104" s="85" t="s">
        <v>3076</v>
      </c>
      <c r="BZ104" s="85"/>
      <c r="CA104" s="85"/>
      <c r="CB104" s="85" t="s">
        <v>3911</v>
      </c>
      <c r="CC104" s="85" t="s">
        <v>3069</v>
      </c>
      <c r="CD104" s="85" t="s">
        <v>1560</v>
      </c>
      <c r="CE104" s="85" t="s">
        <v>3126</v>
      </c>
      <c r="CF104" s="85" t="s">
        <v>103</v>
      </c>
      <c r="CG104" s="85"/>
      <c r="CH104" s="85"/>
      <c r="CI104" s="85"/>
      <c r="CJ104" s="85"/>
      <c r="CK104" s="85" t="s">
        <v>3910</v>
      </c>
      <c r="CL104" s="85" t="s">
        <v>3072</v>
      </c>
      <c r="CM104" s="85"/>
      <c r="CN104" s="85" t="s">
        <v>3902</v>
      </c>
      <c r="CO104" s="85"/>
      <c r="CP104" s="85" t="s">
        <v>3192</v>
      </c>
      <c r="CQ104" s="85" t="s">
        <v>104</v>
      </c>
      <c r="CR104" s="85"/>
      <c r="CS104" s="85" t="s">
        <v>3069</v>
      </c>
      <c r="CT104" s="85" t="s">
        <v>3139</v>
      </c>
      <c r="CU104" s="85" t="s">
        <v>3190</v>
      </c>
      <c r="CV104" s="85"/>
      <c r="CW104" s="85" t="s">
        <v>3075</v>
      </c>
      <c r="CX104" s="85"/>
      <c r="CY104" s="85" t="s">
        <v>3066</v>
      </c>
      <c r="CZ104" s="85" t="s">
        <v>3067</v>
      </c>
      <c r="DA104" s="85" t="s">
        <v>3071</v>
      </c>
      <c r="DB104" s="85" t="s">
        <v>3066</v>
      </c>
      <c r="DC104" s="85" t="s">
        <v>1590</v>
      </c>
      <c r="DD104" s="85"/>
      <c r="DE104" s="85"/>
      <c r="DF104" s="85"/>
      <c r="DG104" s="85" t="s">
        <v>3067</v>
      </c>
      <c r="DH104" s="85" t="s">
        <v>3902</v>
      </c>
      <c r="DI104" s="85" t="s">
        <v>3081</v>
      </c>
      <c r="DJ104" s="85" t="s">
        <v>3066</v>
      </c>
      <c r="DK104" s="85" t="s">
        <v>3128</v>
      </c>
      <c r="DL104" s="85" t="s">
        <v>3066</v>
      </c>
      <c r="DM104" s="85"/>
      <c r="DN104" s="85"/>
    </row>
    <row r="105" spans="1:118" x14ac:dyDescent="0.2">
      <c r="A105">
        <v>103</v>
      </c>
      <c r="B105" t="s">
        <v>3912</v>
      </c>
      <c r="D105" t="s">
        <v>3913</v>
      </c>
      <c r="J105" t="s">
        <v>3065</v>
      </c>
      <c r="L105" t="s">
        <v>3066</v>
      </c>
      <c r="N105" t="s">
        <v>3067</v>
      </c>
      <c r="P105" t="s">
        <v>3067</v>
      </c>
      <c r="Q105" t="s">
        <v>104</v>
      </c>
      <c r="R105" t="s">
        <v>3068</v>
      </c>
      <c r="S105" t="s">
        <v>3069</v>
      </c>
      <c r="T105" t="s">
        <v>3913</v>
      </c>
      <c r="V105" t="s">
        <v>3070</v>
      </c>
      <c r="W105" t="s">
        <v>3071</v>
      </c>
      <c r="Y105" t="s">
        <v>1560</v>
      </c>
      <c r="AA105" t="s">
        <v>104</v>
      </c>
      <c r="AB105" t="s">
        <v>3072</v>
      </c>
      <c r="AG105" t="s">
        <v>3914</v>
      </c>
      <c r="AK105" t="s">
        <v>103</v>
      </c>
      <c r="AL105" t="s">
        <v>1560</v>
      </c>
      <c r="AT105" t="s">
        <v>104</v>
      </c>
      <c r="AX105" t="s">
        <v>3179</v>
      </c>
      <c r="AY105" t="s">
        <v>3066</v>
      </c>
      <c r="BA105" t="s">
        <v>3075</v>
      </c>
      <c r="BF105" t="s">
        <v>3914</v>
      </c>
      <c r="BI105" t="s">
        <v>1590</v>
      </c>
      <c r="BY105" t="s">
        <v>3076</v>
      </c>
      <c r="CB105" t="s">
        <v>3915</v>
      </c>
      <c r="CC105" t="s">
        <v>3069</v>
      </c>
      <c r="CD105" t="s">
        <v>1560</v>
      </c>
      <c r="CE105" t="s">
        <v>3126</v>
      </c>
      <c r="CF105" t="s">
        <v>103</v>
      </c>
      <c r="CK105" t="s">
        <v>3913</v>
      </c>
      <c r="CL105" t="s">
        <v>3072</v>
      </c>
      <c r="CN105" t="s">
        <v>3914</v>
      </c>
      <c r="CP105" t="s">
        <v>3181</v>
      </c>
      <c r="CQ105" t="s">
        <v>104</v>
      </c>
      <c r="CS105" t="s">
        <v>3069</v>
      </c>
      <c r="CT105" t="s">
        <v>3080</v>
      </c>
      <c r="CU105" t="s">
        <v>3179</v>
      </c>
      <c r="CW105" t="s">
        <v>3075</v>
      </c>
      <c r="CY105" t="s">
        <v>3066</v>
      </c>
      <c r="CZ105" t="s">
        <v>3067</v>
      </c>
      <c r="DA105" t="s">
        <v>3071</v>
      </c>
      <c r="DB105" t="s">
        <v>3066</v>
      </c>
      <c r="DC105" t="s">
        <v>1590</v>
      </c>
      <c r="DG105" t="s">
        <v>3067</v>
      </c>
      <c r="DH105" t="s">
        <v>3914</v>
      </c>
      <c r="DI105" t="s">
        <v>3081</v>
      </c>
      <c r="DJ105" t="s">
        <v>3066</v>
      </c>
      <c r="DK105" t="s">
        <v>3128</v>
      </c>
      <c r="DL105" t="s">
        <v>3066</v>
      </c>
    </row>
    <row r="106" spans="1:118" x14ac:dyDescent="0.2">
      <c r="A106" s="85">
        <v>104</v>
      </c>
      <c r="B106" s="85" t="s">
        <v>3916</v>
      </c>
      <c r="C106" s="85"/>
      <c r="D106" s="85" t="s">
        <v>3917</v>
      </c>
      <c r="E106" s="85"/>
      <c r="F106" s="85"/>
      <c r="G106" s="85"/>
      <c r="H106" s="85"/>
      <c r="I106" s="85"/>
      <c r="J106" s="85" t="s">
        <v>3065</v>
      </c>
      <c r="K106" s="85"/>
      <c r="L106" s="85" t="s">
        <v>3066</v>
      </c>
      <c r="M106" s="85"/>
      <c r="N106" s="85" t="s">
        <v>3067</v>
      </c>
      <c r="O106" s="85"/>
      <c r="P106" s="85" t="s">
        <v>3067</v>
      </c>
      <c r="Q106" s="85" t="s">
        <v>104</v>
      </c>
      <c r="R106" s="85" t="s">
        <v>3068</v>
      </c>
      <c r="S106" s="85" t="s">
        <v>3069</v>
      </c>
      <c r="T106" s="85" t="s">
        <v>3917</v>
      </c>
      <c r="U106" s="85"/>
      <c r="V106" s="85" t="s">
        <v>3070</v>
      </c>
      <c r="W106" s="85" t="s">
        <v>3071</v>
      </c>
      <c r="X106" s="85"/>
      <c r="Y106" s="85" t="s">
        <v>1560</v>
      </c>
      <c r="Z106" s="85"/>
      <c r="AA106" s="85" t="s">
        <v>104</v>
      </c>
      <c r="AB106" s="85" t="s">
        <v>3072</v>
      </c>
      <c r="AC106" s="85"/>
      <c r="AD106" s="85"/>
      <c r="AE106" s="85"/>
      <c r="AF106" s="85"/>
      <c r="AG106" s="85" t="s">
        <v>3914</v>
      </c>
      <c r="AH106" s="85"/>
      <c r="AI106" s="85"/>
      <c r="AJ106" s="85"/>
      <c r="AK106" s="85" t="s">
        <v>103</v>
      </c>
      <c r="AL106" s="85" t="s">
        <v>1560</v>
      </c>
      <c r="AM106" s="85"/>
      <c r="AN106" s="85"/>
      <c r="AO106" s="85"/>
      <c r="AP106" s="85"/>
      <c r="AQ106" s="85"/>
      <c r="AR106" s="85"/>
      <c r="AS106" s="85"/>
      <c r="AT106" s="85" t="s">
        <v>104</v>
      </c>
      <c r="AU106" s="85"/>
      <c r="AV106" s="85"/>
      <c r="AW106" s="85"/>
      <c r="AX106" s="85" t="s">
        <v>3184</v>
      </c>
      <c r="AY106" s="85" t="s">
        <v>3066</v>
      </c>
      <c r="AZ106" s="85"/>
      <c r="BA106" s="85" t="s">
        <v>3075</v>
      </c>
      <c r="BB106" s="85"/>
      <c r="BC106" s="85"/>
      <c r="BD106" s="85"/>
      <c r="BE106" s="85"/>
      <c r="BF106" s="85" t="s">
        <v>3914</v>
      </c>
      <c r="BG106" s="85"/>
      <c r="BH106" s="85"/>
      <c r="BI106" s="85" t="s">
        <v>1590</v>
      </c>
      <c r="BJ106" s="85"/>
      <c r="BK106" s="85"/>
      <c r="BL106" s="85"/>
      <c r="BM106" s="85"/>
      <c r="BN106" s="85"/>
      <c r="BO106" s="85"/>
      <c r="BP106" s="85"/>
      <c r="BQ106" s="85"/>
      <c r="BR106" s="85"/>
      <c r="BS106" s="85"/>
      <c r="BT106" s="85"/>
      <c r="BU106" s="85"/>
      <c r="BV106" s="85"/>
      <c r="BW106" s="85"/>
      <c r="BX106" s="85"/>
      <c r="BY106" s="85" t="s">
        <v>3076</v>
      </c>
      <c r="BZ106" s="85"/>
      <c r="CA106" s="85"/>
      <c r="CB106" s="85" t="s">
        <v>3918</v>
      </c>
      <c r="CC106" s="85" t="s">
        <v>3069</v>
      </c>
      <c r="CD106" s="85" t="s">
        <v>1560</v>
      </c>
      <c r="CE106" s="85" t="s">
        <v>3126</v>
      </c>
      <c r="CF106" s="85" t="s">
        <v>103</v>
      </c>
      <c r="CG106" s="85"/>
      <c r="CH106" s="85"/>
      <c r="CI106" s="85"/>
      <c r="CJ106" s="85"/>
      <c r="CK106" s="85" t="s">
        <v>3917</v>
      </c>
      <c r="CL106" s="85" t="s">
        <v>3072</v>
      </c>
      <c r="CM106" s="85"/>
      <c r="CN106" s="85" t="s">
        <v>3914</v>
      </c>
      <c r="CO106" s="85"/>
      <c r="CP106" s="85" t="s">
        <v>3186</v>
      </c>
      <c r="CQ106" s="85" t="s">
        <v>104</v>
      </c>
      <c r="CR106" s="85"/>
      <c r="CS106" s="85" t="s">
        <v>3069</v>
      </c>
      <c r="CT106" s="85" t="s">
        <v>3080</v>
      </c>
      <c r="CU106" s="85" t="s">
        <v>3184</v>
      </c>
      <c r="CV106" s="85"/>
      <c r="CW106" s="85" t="s">
        <v>3075</v>
      </c>
      <c r="CX106" s="85"/>
      <c r="CY106" s="85" t="s">
        <v>3066</v>
      </c>
      <c r="CZ106" s="85" t="s">
        <v>3067</v>
      </c>
      <c r="DA106" s="85" t="s">
        <v>3071</v>
      </c>
      <c r="DB106" s="85" t="s">
        <v>3066</v>
      </c>
      <c r="DC106" s="85" t="s">
        <v>1590</v>
      </c>
      <c r="DD106" s="85"/>
      <c r="DE106" s="85"/>
      <c r="DF106" s="85"/>
      <c r="DG106" s="85" t="s">
        <v>3067</v>
      </c>
      <c r="DH106" s="85" t="s">
        <v>3914</v>
      </c>
      <c r="DI106" s="85" t="s">
        <v>3081</v>
      </c>
      <c r="DJ106" s="85" t="s">
        <v>3066</v>
      </c>
      <c r="DK106" s="85" t="s">
        <v>3128</v>
      </c>
      <c r="DL106" s="85" t="s">
        <v>3066</v>
      </c>
      <c r="DM106" s="85"/>
      <c r="DN106" s="85"/>
    </row>
    <row r="107" spans="1:118" x14ac:dyDescent="0.2">
      <c r="A107">
        <v>105</v>
      </c>
      <c r="B107" t="s">
        <v>3919</v>
      </c>
      <c r="D107" t="s">
        <v>3920</v>
      </c>
      <c r="E107" t="s">
        <v>3921</v>
      </c>
      <c r="F107" t="s">
        <v>3922</v>
      </c>
      <c r="G107" t="s">
        <v>3923</v>
      </c>
      <c r="H107" t="s">
        <v>3924</v>
      </c>
      <c r="I107" t="s">
        <v>3471</v>
      </c>
      <c r="J107" t="s">
        <v>3200</v>
      </c>
      <c r="K107" t="s">
        <v>3201</v>
      </c>
      <c r="L107" t="s">
        <v>3925</v>
      </c>
      <c r="M107" t="s">
        <v>3203</v>
      </c>
      <c r="N107" t="s">
        <v>3204</v>
      </c>
      <c r="O107" t="s">
        <v>3205</v>
      </c>
      <c r="P107" t="s">
        <v>3206</v>
      </c>
      <c r="Q107" t="s">
        <v>2940</v>
      </c>
      <c r="S107" t="s">
        <v>3207</v>
      </c>
      <c r="T107" t="s">
        <v>3926</v>
      </c>
      <c r="V107" t="s">
        <v>3209</v>
      </c>
      <c r="W107" t="s">
        <v>3201</v>
      </c>
      <c r="Y107" t="s">
        <v>104</v>
      </c>
      <c r="Z107" t="s">
        <v>3926</v>
      </c>
      <c r="AA107" t="s">
        <v>2940</v>
      </c>
      <c r="AD107" t="s">
        <v>3926</v>
      </c>
      <c r="AG107" t="s">
        <v>2940</v>
      </c>
      <c r="AH107" t="s">
        <v>3210</v>
      </c>
      <c r="AI107" t="s">
        <v>3211</v>
      </c>
      <c r="AJ107" t="s">
        <v>3207</v>
      </c>
      <c r="AK107" t="s">
        <v>107</v>
      </c>
      <c r="AL107" t="s">
        <v>1560</v>
      </c>
      <c r="AM107" t="s">
        <v>3212</v>
      </c>
      <c r="AN107" t="s">
        <v>121</v>
      </c>
      <c r="AO107" t="s">
        <v>3213</v>
      </c>
      <c r="AP107" t="s">
        <v>3214</v>
      </c>
      <c r="AQ107" t="s">
        <v>3215</v>
      </c>
      <c r="AR107" t="s">
        <v>3215</v>
      </c>
      <c r="AS107" t="s">
        <v>3215</v>
      </c>
      <c r="AT107" t="s">
        <v>3216</v>
      </c>
      <c r="AU107" t="s">
        <v>3927</v>
      </c>
      <c r="AV107" t="s">
        <v>3921</v>
      </c>
      <c r="AW107" t="s">
        <v>3476</v>
      </c>
      <c r="AY107" t="s">
        <v>3219</v>
      </c>
      <c r="AZ107" t="s">
        <v>122</v>
      </c>
      <c r="BA107" t="s">
        <v>3926</v>
      </c>
      <c r="BB107" t="s">
        <v>3200</v>
      </c>
      <c r="BC107" t="s">
        <v>2940</v>
      </c>
      <c r="BD107" t="s">
        <v>3207</v>
      </c>
      <c r="BE107" t="s">
        <v>3926</v>
      </c>
      <c r="BG107" t="s">
        <v>104</v>
      </c>
      <c r="BH107" t="s">
        <v>3928</v>
      </c>
      <c r="BI107" t="s">
        <v>1568</v>
      </c>
      <c r="BJ107" t="s">
        <v>3221</v>
      </c>
      <c r="BK107" t="s">
        <v>2940</v>
      </c>
      <c r="BL107" t="s">
        <v>3926</v>
      </c>
      <c r="BM107" t="s">
        <v>3921</v>
      </c>
      <c r="BN107" t="s">
        <v>3927</v>
      </c>
      <c r="BO107" t="s">
        <v>3929</v>
      </c>
      <c r="BP107" t="s">
        <v>3930</v>
      </c>
      <c r="BQ107" t="s">
        <v>3476</v>
      </c>
      <c r="BR107" t="s">
        <v>3201</v>
      </c>
      <c r="BS107" t="s">
        <v>3203</v>
      </c>
      <c r="BT107" t="s">
        <v>3200</v>
      </c>
      <c r="BU107" t="s">
        <v>3925</v>
      </c>
      <c r="BV107" t="s">
        <v>3067</v>
      </c>
      <c r="BW107" t="s">
        <v>3204</v>
      </c>
      <c r="BX107" t="s">
        <v>3925</v>
      </c>
      <c r="BZ107" t="s">
        <v>3926</v>
      </c>
      <c r="CA107" t="s">
        <v>2940</v>
      </c>
      <c r="CG107" t="s">
        <v>107</v>
      </c>
      <c r="CH107" t="s">
        <v>1560</v>
      </c>
      <c r="CI107" t="s">
        <v>3224</v>
      </c>
      <c r="CJ107" t="s">
        <v>121</v>
      </c>
      <c r="CM107" t="s">
        <v>1569</v>
      </c>
      <c r="CO107" t="s">
        <v>3213</v>
      </c>
      <c r="CR107" t="s">
        <v>104</v>
      </c>
      <c r="CV107" t="s">
        <v>121</v>
      </c>
      <c r="CX107" t="s">
        <v>2941</v>
      </c>
      <c r="DD107" t="s">
        <v>104</v>
      </c>
      <c r="DE107" t="s">
        <v>1568</v>
      </c>
      <c r="DF107" t="s">
        <v>1570</v>
      </c>
      <c r="DJ107" t="s">
        <v>3225</v>
      </c>
      <c r="DM107" t="s">
        <v>2940</v>
      </c>
      <c r="DN107" t="s">
        <v>3226</v>
      </c>
    </row>
    <row r="108" spans="1:118" x14ac:dyDescent="0.2">
      <c r="A108" s="85">
        <v>106</v>
      </c>
      <c r="B108" s="85" t="s">
        <v>3931</v>
      </c>
      <c r="C108" s="85"/>
      <c r="D108" s="85" t="s">
        <v>3932</v>
      </c>
      <c r="E108" s="85" t="s">
        <v>3229</v>
      </c>
      <c r="F108" s="85" t="s">
        <v>3933</v>
      </c>
      <c r="G108" s="85" t="s">
        <v>3934</v>
      </c>
      <c r="H108" s="85" t="s">
        <v>3665</v>
      </c>
      <c r="I108" s="85" t="s">
        <v>3426</v>
      </c>
      <c r="J108" s="85" t="s">
        <v>3200</v>
      </c>
      <c r="K108" s="85" t="s">
        <v>3201</v>
      </c>
      <c r="L108" s="85" t="s">
        <v>3935</v>
      </c>
      <c r="M108" s="85" t="s">
        <v>3203</v>
      </c>
      <c r="N108" s="85" t="s">
        <v>3204</v>
      </c>
      <c r="O108" s="85" t="s">
        <v>3205</v>
      </c>
      <c r="P108" s="85" t="s">
        <v>3206</v>
      </c>
      <c r="Q108" s="85" t="s">
        <v>2940</v>
      </c>
      <c r="R108" s="85"/>
      <c r="S108" s="85" t="s">
        <v>3207</v>
      </c>
      <c r="T108" s="85" t="s">
        <v>3936</v>
      </c>
      <c r="U108" s="85"/>
      <c r="V108" s="85" t="s">
        <v>3209</v>
      </c>
      <c r="W108" s="85" t="s">
        <v>3201</v>
      </c>
      <c r="X108" s="85"/>
      <c r="Y108" s="85" t="s">
        <v>104</v>
      </c>
      <c r="Z108" s="85" t="s">
        <v>3936</v>
      </c>
      <c r="AA108" s="85" t="s">
        <v>2940</v>
      </c>
      <c r="AB108" s="85"/>
      <c r="AC108" s="85"/>
      <c r="AD108" s="85" t="s">
        <v>3936</v>
      </c>
      <c r="AE108" s="85"/>
      <c r="AF108" s="85"/>
      <c r="AG108" s="85" t="s">
        <v>2940</v>
      </c>
      <c r="AH108" s="85" t="s">
        <v>3210</v>
      </c>
      <c r="AI108" s="85" t="s">
        <v>3211</v>
      </c>
      <c r="AJ108" s="85" t="s">
        <v>3207</v>
      </c>
      <c r="AK108" s="85" t="s">
        <v>107</v>
      </c>
      <c r="AL108" s="85" t="s">
        <v>1560</v>
      </c>
      <c r="AM108" s="85" t="s">
        <v>3212</v>
      </c>
      <c r="AN108" s="85" t="s">
        <v>121</v>
      </c>
      <c r="AO108" s="85" t="s">
        <v>3235</v>
      </c>
      <c r="AP108" s="85" t="s">
        <v>3214</v>
      </c>
      <c r="AQ108" s="85" t="s">
        <v>3215</v>
      </c>
      <c r="AR108" s="85" t="s">
        <v>3215</v>
      </c>
      <c r="AS108" s="85" t="s">
        <v>3215</v>
      </c>
      <c r="AT108" s="85" t="s">
        <v>3216</v>
      </c>
      <c r="AU108" s="85" t="s">
        <v>3937</v>
      </c>
      <c r="AV108" s="85" t="s">
        <v>3237</v>
      </c>
      <c r="AW108" s="85" t="s">
        <v>3938</v>
      </c>
      <c r="AX108" s="85"/>
      <c r="AY108" s="85" t="s">
        <v>3219</v>
      </c>
      <c r="AZ108" s="85" t="s">
        <v>122</v>
      </c>
      <c r="BA108" s="85" t="s">
        <v>3936</v>
      </c>
      <c r="BB108" s="85" t="s">
        <v>3200</v>
      </c>
      <c r="BC108" s="85" t="s">
        <v>2940</v>
      </c>
      <c r="BD108" s="85" t="s">
        <v>3207</v>
      </c>
      <c r="BE108" s="85" t="s">
        <v>3936</v>
      </c>
      <c r="BF108" s="85"/>
      <c r="BG108" s="85" t="s">
        <v>104</v>
      </c>
      <c r="BH108" s="85" t="s">
        <v>3928</v>
      </c>
      <c r="BI108" s="85" t="s">
        <v>1568</v>
      </c>
      <c r="BJ108" s="85" t="s">
        <v>3221</v>
      </c>
      <c r="BK108" s="85" t="s">
        <v>2940</v>
      </c>
      <c r="BL108" s="85" t="s">
        <v>3936</v>
      </c>
      <c r="BM108" s="85" t="s">
        <v>3237</v>
      </c>
      <c r="BN108" s="85" t="s">
        <v>3937</v>
      </c>
      <c r="BO108" s="85" t="s">
        <v>3939</v>
      </c>
      <c r="BP108" s="85" t="s">
        <v>3673</v>
      </c>
      <c r="BQ108" s="85" t="s">
        <v>3430</v>
      </c>
      <c r="BR108" s="85" t="s">
        <v>3201</v>
      </c>
      <c r="BS108" s="85" t="s">
        <v>3203</v>
      </c>
      <c r="BT108" s="85" t="s">
        <v>3200</v>
      </c>
      <c r="BU108" s="85" t="s">
        <v>3935</v>
      </c>
      <c r="BV108" s="85" t="s">
        <v>3067</v>
      </c>
      <c r="BW108" s="85" t="s">
        <v>3204</v>
      </c>
      <c r="BX108" s="85" t="s">
        <v>3935</v>
      </c>
      <c r="BY108" s="85"/>
      <c r="BZ108" s="85" t="s">
        <v>3936</v>
      </c>
      <c r="CA108" s="85" t="s">
        <v>2940</v>
      </c>
      <c r="CB108" s="85"/>
      <c r="CC108" s="85"/>
      <c r="CD108" s="85"/>
      <c r="CE108" s="85"/>
      <c r="CF108" s="85"/>
      <c r="CG108" s="85" t="s">
        <v>107</v>
      </c>
      <c r="CH108" s="85" t="s">
        <v>1560</v>
      </c>
      <c r="CI108" s="85" t="s">
        <v>3224</v>
      </c>
      <c r="CJ108" s="85" t="s">
        <v>121</v>
      </c>
      <c r="CK108" s="85"/>
      <c r="CL108" s="85"/>
      <c r="CM108" s="85" t="s">
        <v>1569</v>
      </c>
      <c r="CN108" s="85"/>
      <c r="CO108" s="85" t="s">
        <v>3235</v>
      </c>
      <c r="CP108" s="85"/>
      <c r="CQ108" s="85"/>
      <c r="CR108" s="85" t="s">
        <v>104</v>
      </c>
      <c r="CS108" s="85"/>
      <c r="CT108" s="85"/>
      <c r="CU108" s="85"/>
      <c r="CV108" s="85" t="s">
        <v>121</v>
      </c>
      <c r="CW108" s="85"/>
      <c r="CX108" s="85" t="s">
        <v>2941</v>
      </c>
      <c r="CY108" s="85"/>
      <c r="CZ108" s="85"/>
      <c r="DA108" s="85"/>
      <c r="DB108" s="85"/>
      <c r="DC108" s="85"/>
      <c r="DD108" s="85" t="s">
        <v>104</v>
      </c>
      <c r="DE108" s="85" t="s">
        <v>1568</v>
      </c>
      <c r="DF108" s="85" t="s">
        <v>1570</v>
      </c>
      <c r="DG108" s="85"/>
      <c r="DH108" s="85"/>
      <c r="DI108" s="85"/>
      <c r="DJ108" s="85" t="s">
        <v>3225</v>
      </c>
      <c r="DK108" s="85"/>
      <c r="DL108" s="85"/>
      <c r="DM108" s="85" t="s">
        <v>2940</v>
      </c>
      <c r="DN108" s="85" t="s">
        <v>3241</v>
      </c>
    </row>
    <row r="109" spans="1:118" x14ac:dyDescent="0.2">
      <c r="A109">
        <v>107</v>
      </c>
      <c r="B109" t="s">
        <v>3940</v>
      </c>
      <c r="D109" t="s">
        <v>3941</v>
      </c>
      <c r="E109" t="s">
        <v>3229</v>
      </c>
      <c r="F109" t="s">
        <v>3942</v>
      </c>
      <c r="G109" t="s">
        <v>3580</v>
      </c>
      <c r="H109" t="s">
        <v>3943</v>
      </c>
      <c r="I109" t="s">
        <v>3944</v>
      </c>
      <c r="J109" t="s">
        <v>3200</v>
      </c>
      <c r="K109" t="s">
        <v>3201</v>
      </c>
      <c r="L109" t="s">
        <v>3945</v>
      </c>
      <c r="M109" t="s">
        <v>3203</v>
      </c>
      <c r="N109" t="s">
        <v>3204</v>
      </c>
      <c r="O109" t="s">
        <v>3205</v>
      </c>
      <c r="P109" t="s">
        <v>3206</v>
      </c>
      <c r="Q109" t="s">
        <v>2940</v>
      </c>
      <c r="S109" t="s">
        <v>3207</v>
      </c>
      <c r="T109" t="s">
        <v>3946</v>
      </c>
      <c r="V109" t="s">
        <v>3209</v>
      </c>
      <c r="W109" t="s">
        <v>3201</v>
      </c>
      <c r="Y109" t="s">
        <v>104</v>
      </c>
      <c r="Z109" t="s">
        <v>3946</v>
      </c>
      <c r="AA109" t="s">
        <v>2940</v>
      </c>
      <c r="AD109" t="s">
        <v>3946</v>
      </c>
      <c r="AG109" t="s">
        <v>2940</v>
      </c>
      <c r="AH109" t="s">
        <v>3210</v>
      </c>
      <c r="AI109" t="s">
        <v>3211</v>
      </c>
      <c r="AJ109" t="s">
        <v>3207</v>
      </c>
      <c r="AK109" t="s">
        <v>107</v>
      </c>
      <c r="AL109" t="s">
        <v>1560</v>
      </c>
      <c r="AM109" t="s">
        <v>3212</v>
      </c>
      <c r="AN109" t="s">
        <v>121</v>
      </c>
      <c r="AO109" t="s">
        <v>3250</v>
      </c>
      <c r="AP109" t="s">
        <v>3214</v>
      </c>
      <c r="AQ109" t="s">
        <v>3215</v>
      </c>
      <c r="AR109" t="s">
        <v>3215</v>
      </c>
      <c r="AS109" t="s">
        <v>3215</v>
      </c>
      <c r="AT109" t="s">
        <v>3216</v>
      </c>
      <c r="AU109" t="s">
        <v>3947</v>
      </c>
      <c r="AV109" t="s">
        <v>3237</v>
      </c>
      <c r="AW109" t="s">
        <v>3948</v>
      </c>
      <c r="AY109" t="s">
        <v>3219</v>
      </c>
      <c r="AZ109" t="s">
        <v>122</v>
      </c>
      <c r="BA109" t="s">
        <v>3946</v>
      </c>
      <c r="BB109" t="s">
        <v>3200</v>
      </c>
      <c r="BC109" t="s">
        <v>2940</v>
      </c>
      <c r="BD109" t="s">
        <v>3207</v>
      </c>
      <c r="BE109" t="s">
        <v>3946</v>
      </c>
      <c r="BG109" t="s">
        <v>104</v>
      </c>
      <c r="BH109" t="s">
        <v>3928</v>
      </c>
      <c r="BI109" t="s">
        <v>1568</v>
      </c>
      <c r="BJ109" t="s">
        <v>3221</v>
      </c>
      <c r="BK109" t="s">
        <v>2940</v>
      </c>
      <c r="BL109" t="s">
        <v>3946</v>
      </c>
      <c r="BM109" t="s">
        <v>3237</v>
      </c>
      <c r="BN109" t="s">
        <v>3947</v>
      </c>
      <c r="BO109" t="s">
        <v>3588</v>
      </c>
      <c r="BP109" t="s">
        <v>3949</v>
      </c>
      <c r="BQ109" t="s">
        <v>3948</v>
      </c>
      <c r="BR109" t="s">
        <v>3201</v>
      </c>
      <c r="BS109" t="s">
        <v>3203</v>
      </c>
      <c r="BT109" t="s">
        <v>3200</v>
      </c>
      <c r="BU109" t="s">
        <v>3945</v>
      </c>
      <c r="BV109" t="s">
        <v>3067</v>
      </c>
      <c r="BW109" t="s">
        <v>3204</v>
      </c>
      <c r="BX109" t="s">
        <v>3945</v>
      </c>
      <c r="BZ109" t="s">
        <v>3946</v>
      </c>
      <c r="CA109" t="s">
        <v>2940</v>
      </c>
      <c r="CG109" t="s">
        <v>107</v>
      </c>
      <c r="CH109" t="s">
        <v>1560</v>
      </c>
      <c r="CI109" t="s">
        <v>3224</v>
      </c>
      <c r="CJ109" t="s">
        <v>121</v>
      </c>
      <c r="CM109" t="s">
        <v>1569</v>
      </c>
      <c r="CO109" t="s">
        <v>3250</v>
      </c>
      <c r="CR109" t="s">
        <v>104</v>
      </c>
      <c r="CV109" t="s">
        <v>121</v>
      </c>
      <c r="CX109" t="s">
        <v>2941</v>
      </c>
      <c r="DD109" t="s">
        <v>104</v>
      </c>
      <c r="DE109" t="s">
        <v>1568</v>
      </c>
      <c r="DF109" t="s">
        <v>1570</v>
      </c>
      <c r="DJ109" t="s">
        <v>3225</v>
      </c>
      <c r="DM109" t="s">
        <v>2940</v>
      </c>
      <c r="DN109" t="s">
        <v>3255</v>
      </c>
    </row>
    <row r="110" spans="1:118" x14ac:dyDescent="0.2">
      <c r="A110" s="85">
        <v>108</v>
      </c>
      <c r="B110" s="85" t="s">
        <v>3950</v>
      </c>
      <c r="C110" s="85"/>
      <c r="D110" s="85" t="s">
        <v>3951</v>
      </c>
      <c r="E110" s="85" t="s">
        <v>3229</v>
      </c>
      <c r="F110" s="85" t="s">
        <v>3952</v>
      </c>
      <c r="G110" s="85" t="s">
        <v>3953</v>
      </c>
      <c r="H110" s="85" t="s">
        <v>3690</v>
      </c>
      <c r="I110" s="85" t="s">
        <v>3656</v>
      </c>
      <c r="J110" s="85" t="s">
        <v>3200</v>
      </c>
      <c r="K110" s="85" t="s">
        <v>3201</v>
      </c>
      <c r="L110" s="85" t="s">
        <v>3954</v>
      </c>
      <c r="M110" s="85" t="s">
        <v>3203</v>
      </c>
      <c r="N110" s="85" t="s">
        <v>3204</v>
      </c>
      <c r="O110" s="85" t="s">
        <v>3205</v>
      </c>
      <c r="P110" s="85" t="s">
        <v>3206</v>
      </c>
      <c r="Q110" s="85" t="s">
        <v>2940</v>
      </c>
      <c r="R110" s="85"/>
      <c r="S110" s="85" t="s">
        <v>3207</v>
      </c>
      <c r="T110" s="85" t="s">
        <v>3955</v>
      </c>
      <c r="U110" s="85"/>
      <c r="V110" s="85" t="s">
        <v>3209</v>
      </c>
      <c r="W110" s="85" t="s">
        <v>3201</v>
      </c>
      <c r="X110" s="85"/>
      <c r="Y110" s="85" t="s">
        <v>104</v>
      </c>
      <c r="Z110" s="85" t="s">
        <v>3955</v>
      </c>
      <c r="AA110" s="85" t="s">
        <v>2940</v>
      </c>
      <c r="AB110" s="85"/>
      <c r="AC110" s="85"/>
      <c r="AD110" s="85" t="s">
        <v>3955</v>
      </c>
      <c r="AE110" s="85"/>
      <c r="AF110" s="85"/>
      <c r="AG110" s="85" t="s">
        <v>2940</v>
      </c>
      <c r="AH110" s="85" t="s">
        <v>3210</v>
      </c>
      <c r="AI110" s="85" t="s">
        <v>3211</v>
      </c>
      <c r="AJ110" s="85" t="s">
        <v>3207</v>
      </c>
      <c r="AK110" s="85" t="s">
        <v>107</v>
      </c>
      <c r="AL110" s="85" t="s">
        <v>1560</v>
      </c>
      <c r="AM110" s="85" t="s">
        <v>3212</v>
      </c>
      <c r="AN110" s="85" t="s">
        <v>121</v>
      </c>
      <c r="AO110" s="85" t="s">
        <v>3264</v>
      </c>
      <c r="AP110" s="85" t="s">
        <v>3214</v>
      </c>
      <c r="AQ110" s="85" t="s">
        <v>3215</v>
      </c>
      <c r="AR110" s="85" t="s">
        <v>3215</v>
      </c>
      <c r="AS110" s="85" t="s">
        <v>3215</v>
      </c>
      <c r="AT110" s="85" t="s">
        <v>3216</v>
      </c>
      <c r="AU110" s="85" t="s">
        <v>3956</v>
      </c>
      <c r="AV110" s="85" t="s">
        <v>3237</v>
      </c>
      <c r="AW110" s="85" t="s">
        <v>3957</v>
      </c>
      <c r="AX110" s="85"/>
      <c r="AY110" s="85" t="s">
        <v>3219</v>
      </c>
      <c r="AZ110" s="85" t="s">
        <v>122</v>
      </c>
      <c r="BA110" s="85" t="s">
        <v>3955</v>
      </c>
      <c r="BB110" s="85" t="s">
        <v>3200</v>
      </c>
      <c r="BC110" s="85" t="s">
        <v>2940</v>
      </c>
      <c r="BD110" s="85" t="s">
        <v>3207</v>
      </c>
      <c r="BE110" s="85" t="s">
        <v>3955</v>
      </c>
      <c r="BF110" s="85"/>
      <c r="BG110" s="85" t="s">
        <v>104</v>
      </c>
      <c r="BH110" s="85" t="s">
        <v>3928</v>
      </c>
      <c r="BI110" s="85" t="s">
        <v>1568</v>
      </c>
      <c r="BJ110" s="85" t="s">
        <v>3221</v>
      </c>
      <c r="BK110" s="85" t="s">
        <v>2940</v>
      </c>
      <c r="BL110" s="85" t="s">
        <v>3955</v>
      </c>
      <c r="BM110" s="85" t="s">
        <v>3237</v>
      </c>
      <c r="BN110" s="85" t="s">
        <v>3956</v>
      </c>
      <c r="BO110" s="85" t="s">
        <v>3958</v>
      </c>
      <c r="BP110" s="85" t="s">
        <v>3696</v>
      </c>
      <c r="BQ110" s="85" t="s">
        <v>3662</v>
      </c>
      <c r="BR110" s="85" t="s">
        <v>3201</v>
      </c>
      <c r="BS110" s="85" t="s">
        <v>3203</v>
      </c>
      <c r="BT110" s="85" t="s">
        <v>3200</v>
      </c>
      <c r="BU110" s="85" t="s">
        <v>3954</v>
      </c>
      <c r="BV110" s="85" t="s">
        <v>3067</v>
      </c>
      <c r="BW110" s="85" t="s">
        <v>3204</v>
      </c>
      <c r="BX110" s="85" t="s">
        <v>3954</v>
      </c>
      <c r="BY110" s="85"/>
      <c r="BZ110" s="85" t="s">
        <v>3955</v>
      </c>
      <c r="CA110" s="85" t="s">
        <v>2940</v>
      </c>
      <c r="CB110" s="85"/>
      <c r="CC110" s="85"/>
      <c r="CD110" s="85"/>
      <c r="CE110" s="85"/>
      <c r="CF110" s="85"/>
      <c r="CG110" s="85" t="s">
        <v>107</v>
      </c>
      <c r="CH110" s="85" t="s">
        <v>1560</v>
      </c>
      <c r="CI110" s="85" t="s">
        <v>3224</v>
      </c>
      <c r="CJ110" s="85" t="s">
        <v>121</v>
      </c>
      <c r="CK110" s="85"/>
      <c r="CL110" s="85"/>
      <c r="CM110" s="85" t="s">
        <v>1569</v>
      </c>
      <c r="CN110" s="85"/>
      <c r="CO110" s="85" t="s">
        <v>3264</v>
      </c>
      <c r="CP110" s="85"/>
      <c r="CQ110" s="85"/>
      <c r="CR110" s="85" t="s">
        <v>104</v>
      </c>
      <c r="CS110" s="85"/>
      <c r="CT110" s="85"/>
      <c r="CU110" s="85"/>
      <c r="CV110" s="85" t="s">
        <v>121</v>
      </c>
      <c r="CW110" s="85"/>
      <c r="CX110" s="85" t="s">
        <v>2941</v>
      </c>
      <c r="CY110" s="85"/>
      <c r="CZ110" s="85"/>
      <c r="DA110" s="85"/>
      <c r="DB110" s="85"/>
      <c r="DC110" s="85"/>
      <c r="DD110" s="85" t="s">
        <v>104</v>
      </c>
      <c r="DE110" s="85" t="s">
        <v>1568</v>
      </c>
      <c r="DF110" s="85" t="s">
        <v>1570</v>
      </c>
      <c r="DG110" s="85"/>
      <c r="DH110" s="85"/>
      <c r="DI110" s="85"/>
      <c r="DJ110" s="85" t="s">
        <v>3225</v>
      </c>
      <c r="DK110" s="85"/>
      <c r="DL110" s="85"/>
      <c r="DM110" s="85" t="s">
        <v>2940</v>
      </c>
      <c r="DN110" s="85" t="s">
        <v>3269</v>
      </c>
    </row>
    <row r="111" spans="1:118" x14ac:dyDescent="0.2">
      <c r="A111">
        <v>109</v>
      </c>
      <c r="B111" t="s">
        <v>3959</v>
      </c>
      <c r="D111" t="s">
        <v>3960</v>
      </c>
      <c r="E111" t="s">
        <v>3229</v>
      </c>
      <c r="F111" t="s">
        <v>3961</v>
      </c>
      <c r="G111" t="s">
        <v>3933</v>
      </c>
      <c r="H111" t="s">
        <v>3962</v>
      </c>
      <c r="I111" t="s">
        <v>3963</v>
      </c>
      <c r="J111" t="s">
        <v>3200</v>
      </c>
      <c r="K111" t="s">
        <v>3201</v>
      </c>
      <c r="L111" t="s">
        <v>3964</v>
      </c>
      <c r="M111" t="s">
        <v>3203</v>
      </c>
      <c r="N111" t="s">
        <v>3204</v>
      </c>
      <c r="O111" t="s">
        <v>3205</v>
      </c>
      <c r="P111" t="s">
        <v>3206</v>
      </c>
      <c r="Q111" t="s">
        <v>2940</v>
      </c>
      <c r="S111" t="s">
        <v>3207</v>
      </c>
      <c r="T111" t="s">
        <v>3965</v>
      </c>
      <c r="V111" t="s">
        <v>3209</v>
      </c>
      <c r="W111" t="s">
        <v>3201</v>
      </c>
      <c r="Y111" t="s">
        <v>104</v>
      </c>
      <c r="Z111" t="s">
        <v>3965</v>
      </c>
      <c r="AA111" t="s">
        <v>2940</v>
      </c>
      <c r="AD111" t="s">
        <v>3965</v>
      </c>
      <c r="AG111" t="s">
        <v>2940</v>
      </c>
      <c r="AH111" t="s">
        <v>3210</v>
      </c>
      <c r="AI111" t="s">
        <v>3211</v>
      </c>
      <c r="AJ111" t="s">
        <v>3207</v>
      </c>
      <c r="AK111" t="s">
        <v>107</v>
      </c>
      <c r="AL111" t="s">
        <v>1560</v>
      </c>
      <c r="AM111" t="s">
        <v>3212</v>
      </c>
      <c r="AN111" t="s">
        <v>121</v>
      </c>
      <c r="AO111" t="s">
        <v>3278</v>
      </c>
      <c r="AP111" t="s">
        <v>3214</v>
      </c>
      <c r="AQ111" t="s">
        <v>3215</v>
      </c>
      <c r="AR111" t="s">
        <v>3215</v>
      </c>
      <c r="AS111" t="s">
        <v>3215</v>
      </c>
      <c r="AT111" t="s">
        <v>3216</v>
      </c>
      <c r="AU111" t="s">
        <v>3966</v>
      </c>
      <c r="AV111" t="s">
        <v>3237</v>
      </c>
      <c r="AW111" t="s">
        <v>3967</v>
      </c>
      <c r="AY111" t="s">
        <v>3219</v>
      </c>
      <c r="AZ111" t="s">
        <v>122</v>
      </c>
      <c r="BA111" t="s">
        <v>3965</v>
      </c>
      <c r="BB111" t="s">
        <v>3200</v>
      </c>
      <c r="BC111" t="s">
        <v>2940</v>
      </c>
      <c r="BD111" t="s">
        <v>3207</v>
      </c>
      <c r="BE111" t="s">
        <v>3965</v>
      </c>
      <c r="BG111" t="s">
        <v>104</v>
      </c>
      <c r="BH111" t="s">
        <v>3928</v>
      </c>
      <c r="BI111" t="s">
        <v>1568</v>
      </c>
      <c r="BJ111" t="s">
        <v>3221</v>
      </c>
      <c r="BK111" t="s">
        <v>2940</v>
      </c>
      <c r="BL111" t="s">
        <v>3965</v>
      </c>
      <c r="BM111" t="s">
        <v>3237</v>
      </c>
      <c r="BN111" t="s">
        <v>3966</v>
      </c>
      <c r="BO111" t="s">
        <v>3937</v>
      </c>
      <c r="BP111" t="s">
        <v>3968</v>
      </c>
      <c r="BQ111" t="s">
        <v>3967</v>
      </c>
      <c r="BR111" t="s">
        <v>3201</v>
      </c>
      <c r="BS111" t="s">
        <v>3203</v>
      </c>
      <c r="BT111" t="s">
        <v>3200</v>
      </c>
      <c r="BU111" t="s">
        <v>3964</v>
      </c>
      <c r="BV111" t="s">
        <v>3067</v>
      </c>
      <c r="BW111" t="s">
        <v>3204</v>
      </c>
      <c r="BX111" t="s">
        <v>3964</v>
      </c>
      <c r="BZ111" t="s">
        <v>3965</v>
      </c>
      <c r="CA111" t="s">
        <v>2940</v>
      </c>
      <c r="CG111" t="s">
        <v>107</v>
      </c>
      <c r="CH111" t="s">
        <v>1560</v>
      </c>
      <c r="CI111" t="s">
        <v>3224</v>
      </c>
      <c r="CJ111" t="s">
        <v>121</v>
      </c>
      <c r="CM111" t="s">
        <v>1569</v>
      </c>
      <c r="CO111" t="s">
        <v>3278</v>
      </c>
      <c r="CR111" t="s">
        <v>104</v>
      </c>
      <c r="CV111" t="s">
        <v>121</v>
      </c>
      <c r="CX111" t="s">
        <v>2941</v>
      </c>
      <c r="DD111" t="s">
        <v>104</v>
      </c>
      <c r="DE111" t="s">
        <v>1568</v>
      </c>
      <c r="DF111" t="s">
        <v>1570</v>
      </c>
      <c r="DJ111" t="s">
        <v>3225</v>
      </c>
      <c r="DM111" t="s">
        <v>2940</v>
      </c>
      <c r="DN111" t="s">
        <v>3283</v>
      </c>
    </row>
    <row r="112" spans="1:118" x14ac:dyDescent="0.2">
      <c r="A112" s="85">
        <v>110</v>
      </c>
      <c r="B112" s="85" t="s">
        <v>3969</v>
      </c>
      <c r="C112" s="85"/>
      <c r="D112" s="85" t="s">
        <v>3970</v>
      </c>
      <c r="E112" s="85" t="s">
        <v>3971</v>
      </c>
      <c r="F112" s="85" t="s">
        <v>3972</v>
      </c>
      <c r="G112" s="85" t="s">
        <v>3942</v>
      </c>
      <c r="H112" s="85" t="s">
        <v>3973</v>
      </c>
      <c r="I112" s="85" t="s">
        <v>3974</v>
      </c>
      <c r="J112" s="85" t="s">
        <v>3200</v>
      </c>
      <c r="K112" s="85" t="s">
        <v>3201</v>
      </c>
      <c r="L112" s="85" t="s">
        <v>3975</v>
      </c>
      <c r="M112" s="85" t="s">
        <v>3203</v>
      </c>
      <c r="N112" s="85" t="s">
        <v>3204</v>
      </c>
      <c r="O112" s="85" t="s">
        <v>3205</v>
      </c>
      <c r="P112" s="85" t="s">
        <v>3206</v>
      </c>
      <c r="Q112" s="85" t="s">
        <v>2940</v>
      </c>
      <c r="R112" s="85"/>
      <c r="S112" s="85" t="s">
        <v>3207</v>
      </c>
      <c r="T112" s="85" t="s">
        <v>3976</v>
      </c>
      <c r="U112" s="85"/>
      <c r="V112" s="85" t="s">
        <v>3209</v>
      </c>
      <c r="W112" s="85" t="s">
        <v>3201</v>
      </c>
      <c r="X112" s="85"/>
      <c r="Y112" s="85" t="s">
        <v>104</v>
      </c>
      <c r="Z112" s="85" t="s">
        <v>3976</v>
      </c>
      <c r="AA112" s="85" t="s">
        <v>2940</v>
      </c>
      <c r="AB112" s="85"/>
      <c r="AC112" s="85"/>
      <c r="AD112" s="85" t="s">
        <v>3976</v>
      </c>
      <c r="AE112" s="85"/>
      <c r="AF112" s="85"/>
      <c r="AG112" s="85" t="s">
        <v>2940</v>
      </c>
      <c r="AH112" s="85" t="s">
        <v>3210</v>
      </c>
      <c r="AI112" s="85" t="s">
        <v>3211</v>
      </c>
      <c r="AJ112" s="85" t="s">
        <v>3207</v>
      </c>
      <c r="AK112" s="85" t="s">
        <v>107</v>
      </c>
      <c r="AL112" s="85" t="s">
        <v>1560</v>
      </c>
      <c r="AM112" s="85" t="s">
        <v>3212</v>
      </c>
      <c r="AN112" s="85" t="s">
        <v>121</v>
      </c>
      <c r="AO112" s="85" t="s">
        <v>3293</v>
      </c>
      <c r="AP112" s="85" t="s">
        <v>3214</v>
      </c>
      <c r="AQ112" s="85" t="s">
        <v>3215</v>
      </c>
      <c r="AR112" s="85" t="s">
        <v>3215</v>
      </c>
      <c r="AS112" s="85" t="s">
        <v>3215</v>
      </c>
      <c r="AT112" s="85" t="s">
        <v>3216</v>
      </c>
      <c r="AU112" s="85" t="s">
        <v>3977</v>
      </c>
      <c r="AV112" s="85" t="s">
        <v>3971</v>
      </c>
      <c r="AW112" s="85" t="s">
        <v>3978</v>
      </c>
      <c r="AX112" s="85"/>
      <c r="AY112" s="85" t="s">
        <v>3219</v>
      </c>
      <c r="AZ112" s="85" t="s">
        <v>122</v>
      </c>
      <c r="BA112" s="85" t="s">
        <v>3976</v>
      </c>
      <c r="BB112" s="85" t="s">
        <v>3200</v>
      </c>
      <c r="BC112" s="85" t="s">
        <v>2940</v>
      </c>
      <c r="BD112" s="85" t="s">
        <v>3207</v>
      </c>
      <c r="BE112" s="85" t="s">
        <v>3976</v>
      </c>
      <c r="BF112" s="85"/>
      <c r="BG112" s="85" t="s">
        <v>104</v>
      </c>
      <c r="BH112" s="85" t="s">
        <v>3928</v>
      </c>
      <c r="BI112" s="85" t="s">
        <v>1568</v>
      </c>
      <c r="BJ112" s="85" t="s">
        <v>3221</v>
      </c>
      <c r="BK112" s="85" t="s">
        <v>2940</v>
      </c>
      <c r="BL112" s="85" t="s">
        <v>3976</v>
      </c>
      <c r="BM112" s="85" t="s">
        <v>3971</v>
      </c>
      <c r="BN112" s="85" t="s">
        <v>3977</v>
      </c>
      <c r="BO112" s="85" t="s">
        <v>3947</v>
      </c>
      <c r="BP112" s="85" t="s">
        <v>3979</v>
      </c>
      <c r="BQ112" s="85" t="s">
        <v>3980</v>
      </c>
      <c r="BR112" s="85" t="s">
        <v>3201</v>
      </c>
      <c r="BS112" s="85" t="s">
        <v>3203</v>
      </c>
      <c r="BT112" s="85" t="s">
        <v>3200</v>
      </c>
      <c r="BU112" s="85" t="s">
        <v>3975</v>
      </c>
      <c r="BV112" s="85" t="s">
        <v>3067</v>
      </c>
      <c r="BW112" s="85" t="s">
        <v>3204</v>
      </c>
      <c r="BX112" s="85" t="s">
        <v>3975</v>
      </c>
      <c r="BY112" s="85"/>
      <c r="BZ112" s="85" t="s">
        <v>3976</v>
      </c>
      <c r="CA112" s="85" t="s">
        <v>2940</v>
      </c>
      <c r="CB112" s="85"/>
      <c r="CC112" s="85"/>
      <c r="CD112" s="85"/>
      <c r="CE112" s="85"/>
      <c r="CF112" s="85"/>
      <c r="CG112" s="85" t="s">
        <v>107</v>
      </c>
      <c r="CH112" s="85" t="s">
        <v>1560</v>
      </c>
      <c r="CI112" s="85" t="s">
        <v>3224</v>
      </c>
      <c r="CJ112" s="85" t="s">
        <v>121</v>
      </c>
      <c r="CK112" s="85"/>
      <c r="CL112" s="85"/>
      <c r="CM112" s="85" t="s">
        <v>1569</v>
      </c>
      <c r="CN112" s="85"/>
      <c r="CO112" s="85" t="s">
        <v>3293</v>
      </c>
      <c r="CP112" s="85"/>
      <c r="CQ112" s="85"/>
      <c r="CR112" s="85" t="s">
        <v>104</v>
      </c>
      <c r="CS112" s="85"/>
      <c r="CT112" s="85"/>
      <c r="CU112" s="85"/>
      <c r="CV112" s="85" t="s">
        <v>121</v>
      </c>
      <c r="CW112" s="85"/>
      <c r="CX112" s="85" t="s">
        <v>2941</v>
      </c>
      <c r="CY112" s="85"/>
      <c r="CZ112" s="85"/>
      <c r="DA112" s="85"/>
      <c r="DB112" s="85"/>
      <c r="DC112" s="85"/>
      <c r="DD112" s="85" t="s">
        <v>104</v>
      </c>
      <c r="DE112" s="85" t="s">
        <v>1568</v>
      </c>
      <c r="DF112" s="85" t="s">
        <v>1570</v>
      </c>
      <c r="DG112" s="85"/>
      <c r="DH112" s="85"/>
      <c r="DI112" s="85"/>
      <c r="DJ112" s="85" t="s">
        <v>3225</v>
      </c>
      <c r="DK112" s="85"/>
      <c r="DL112" s="85"/>
      <c r="DM112" s="85" t="s">
        <v>2940</v>
      </c>
      <c r="DN112" s="85" t="s">
        <v>3298</v>
      </c>
    </row>
    <row r="113" spans="1:118" x14ac:dyDescent="0.2">
      <c r="A113">
        <v>111</v>
      </c>
      <c r="B113" t="s">
        <v>3981</v>
      </c>
      <c r="D113" t="s">
        <v>3982</v>
      </c>
      <c r="E113" t="s">
        <v>3983</v>
      </c>
      <c r="F113" t="s">
        <v>3984</v>
      </c>
      <c r="G113" t="s">
        <v>3985</v>
      </c>
      <c r="H113" t="s">
        <v>3924</v>
      </c>
      <c r="I113" t="s">
        <v>3986</v>
      </c>
      <c r="J113" t="s">
        <v>3200</v>
      </c>
      <c r="K113" t="s">
        <v>3201</v>
      </c>
      <c r="L113" t="s">
        <v>3987</v>
      </c>
      <c r="M113" t="s">
        <v>3203</v>
      </c>
      <c r="N113" t="s">
        <v>3304</v>
      </c>
      <c r="O113" t="s">
        <v>3205</v>
      </c>
      <c r="P113" t="s">
        <v>3206</v>
      </c>
      <c r="Q113" t="s">
        <v>2940</v>
      </c>
      <c r="S113" t="s">
        <v>3207</v>
      </c>
      <c r="T113" t="s">
        <v>3988</v>
      </c>
      <c r="V113" t="s">
        <v>3209</v>
      </c>
      <c r="W113" t="s">
        <v>3201</v>
      </c>
      <c r="Y113" t="s">
        <v>104</v>
      </c>
      <c r="Z113" t="s">
        <v>3988</v>
      </c>
      <c r="AA113" t="s">
        <v>2940</v>
      </c>
      <c r="AD113" t="s">
        <v>3988</v>
      </c>
      <c r="AG113" t="s">
        <v>2940</v>
      </c>
      <c r="AH113" t="s">
        <v>3210</v>
      </c>
      <c r="AI113" t="s">
        <v>3211</v>
      </c>
      <c r="AJ113" t="s">
        <v>3207</v>
      </c>
      <c r="AK113" t="s">
        <v>107</v>
      </c>
      <c r="AL113" t="s">
        <v>1560</v>
      </c>
      <c r="AM113" t="s">
        <v>3212</v>
      </c>
      <c r="AN113" t="s">
        <v>121</v>
      </c>
      <c r="AO113" t="s">
        <v>3306</v>
      </c>
      <c r="AP113" t="s">
        <v>3214</v>
      </c>
      <c r="AQ113" t="s">
        <v>3215</v>
      </c>
      <c r="AR113" t="s">
        <v>3215</v>
      </c>
      <c r="AS113" t="s">
        <v>3215</v>
      </c>
      <c r="AT113" t="s">
        <v>3216</v>
      </c>
      <c r="AU113" t="s">
        <v>3989</v>
      </c>
      <c r="AV113" t="s">
        <v>3983</v>
      </c>
      <c r="AW113" t="s">
        <v>3476</v>
      </c>
      <c r="AY113" t="s">
        <v>3219</v>
      </c>
      <c r="AZ113" t="s">
        <v>122</v>
      </c>
      <c r="BA113" t="s">
        <v>3988</v>
      </c>
      <c r="BB113" t="s">
        <v>3200</v>
      </c>
      <c r="BC113" t="s">
        <v>2940</v>
      </c>
      <c r="BD113" t="s">
        <v>3207</v>
      </c>
      <c r="BE113" t="s">
        <v>3988</v>
      </c>
      <c r="BG113" t="s">
        <v>104</v>
      </c>
      <c r="BH113" t="s">
        <v>3928</v>
      </c>
      <c r="BI113" t="s">
        <v>1568</v>
      </c>
      <c r="BJ113" t="s">
        <v>3221</v>
      </c>
      <c r="BK113" t="s">
        <v>2940</v>
      </c>
      <c r="BL113" t="s">
        <v>3988</v>
      </c>
      <c r="BM113" t="s">
        <v>3983</v>
      </c>
      <c r="BN113" t="s">
        <v>3989</v>
      </c>
      <c r="BO113" t="s">
        <v>3990</v>
      </c>
      <c r="BP113" t="s">
        <v>3930</v>
      </c>
      <c r="BQ113" t="s">
        <v>3991</v>
      </c>
      <c r="BR113" t="s">
        <v>3201</v>
      </c>
      <c r="BS113" t="s">
        <v>3203</v>
      </c>
      <c r="BT113" t="s">
        <v>3200</v>
      </c>
      <c r="BU113" t="s">
        <v>3987</v>
      </c>
      <c r="BV113" t="s">
        <v>3067</v>
      </c>
      <c r="BW113" t="s">
        <v>3304</v>
      </c>
      <c r="BX113" t="s">
        <v>3987</v>
      </c>
      <c r="BZ113" t="s">
        <v>3988</v>
      </c>
      <c r="CA113" t="s">
        <v>2940</v>
      </c>
      <c r="CG113" t="s">
        <v>107</v>
      </c>
      <c r="CH113" t="s">
        <v>1560</v>
      </c>
      <c r="CI113" t="s">
        <v>3224</v>
      </c>
      <c r="CJ113" t="s">
        <v>121</v>
      </c>
      <c r="CM113" t="s">
        <v>1569</v>
      </c>
      <c r="CO113" t="s">
        <v>3306</v>
      </c>
      <c r="CR113" t="s">
        <v>104</v>
      </c>
      <c r="CV113" t="s">
        <v>121</v>
      </c>
      <c r="CX113" t="s">
        <v>2941</v>
      </c>
      <c r="DD113" t="s">
        <v>104</v>
      </c>
      <c r="DE113" t="s">
        <v>1568</v>
      </c>
      <c r="DF113" t="s">
        <v>1570</v>
      </c>
      <c r="DJ113" t="s">
        <v>3225</v>
      </c>
      <c r="DM113" t="s">
        <v>2940</v>
      </c>
      <c r="DN113" t="s">
        <v>3226</v>
      </c>
    </row>
    <row r="114" spans="1:118" x14ac:dyDescent="0.2">
      <c r="A114" s="85">
        <v>112</v>
      </c>
      <c r="B114" s="85" t="s">
        <v>3992</v>
      </c>
      <c r="C114" s="85"/>
      <c r="D114" s="85" t="s">
        <v>3993</v>
      </c>
      <c r="E114" s="85" t="s">
        <v>3229</v>
      </c>
      <c r="F114" s="85" t="s">
        <v>3994</v>
      </c>
      <c r="G114" s="85" t="s">
        <v>3995</v>
      </c>
      <c r="H114" s="85" t="s">
        <v>3996</v>
      </c>
      <c r="I114" s="85" t="s">
        <v>3311</v>
      </c>
      <c r="J114" s="85" t="s">
        <v>3200</v>
      </c>
      <c r="K114" s="85" t="s">
        <v>3201</v>
      </c>
      <c r="L114" s="85" t="s">
        <v>3997</v>
      </c>
      <c r="M114" s="85" t="s">
        <v>3203</v>
      </c>
      <c r="N114" s="85" t="s">
        <v>3304</v>
      </c>
      <c r="O114" s="85" t="s">
        <v>3205</v>
      </c>
      <c r="P114" s="85" t="s">
        <v>3206</v>
      </c>
      <c r="Q114" s="85" t="s">
        <v>2940</v>
      </c>
      <c r="R114" s="85"/>
      <c r="S114" s="85" t="s">
        <v>3207</v>
      </c>
      <c r="T114" s="85" t="s">
        <v>3998</v>
      </c>
      <c r="U114" s="85"/>
      <c r="V114" s="85" t="s">
        <v>3209</v>
      </c>
      <c r="W114" s="85" t="s">
        <v>3201</v>
      </c>
      <c r="X114" s="85"/>
      <c r="Y114" s="85" t="s">
        <v>104</v>
      </c>
      <c r="Z114" s="85" t="s">
        <v>3998</v>
      </c>
      <c r="AA114" s="85" t="s">
        <v>2940</v>
      </c>
      <c r="AB114" s="85"/>
      <c r="AC114" s="85"/>
      <c r="AD114" s="85" t="s">
        <v>3998</v>
      </c>
      <c r="AE114" s="85"/>
      <c r="AF114" s="85"/>
      <c r="AG114" s="85" t="s">
        <v>2940</v>
      </c>
      <c r="AH114" s="85" t="s">
        <v>3210</v>
      </c>
      <c r="AI114" s="85" t="s">
        <v>3211</v>
      </c>
      <c r="AJ114" s="85" t="s">
        <v>3207</v>
      </c>
      <c r="AK114" s="85" t="s">
        <v>107</v>
      </c>
      <c r="AL114" s="85" t="s">
        <v>1560</v>
      </c>
      <c r="AM114" s="85" t="s">
        <v>3212</v>
      </c>
      <c r="AN114" s="85" t="s">
        <v>121</v>
      </c>
      <c r="AO114" s="85" t="s">
        <v>3314</v>
      </c>
      <c r="AP114" s="85" t="s">
        <v>3214</v>
      </c>
      <c r="AQ114" s="85" t="s">
        <v>3215</v>
      </c>
      <c r="AR114" s="85" t="s">
        <v>3215</v>
      </c>
      <c r="AS114" s="85" t="s">
        <v>3215</v>
      </c>
      <c r="AT114" s="85" t="s">
        <v>3216</v>
      </c>
      <c r="AU114" s="85" t="s">
        <v>3999</v>
      </c>
      <c r="AV114" s="85" t="s">
        <v>3237</v>
      </c>
      <c r="AW114" s="85" t="s">
        <v>3238</v>
      </c>
      <c r="AX114" s="85"/>
      <c r="AY114" s="85" t="s">
        <v>3219</v>
      </c>
      <c r="AZ114" s="85" t="s">
        <v>122</v>
      </c>
      <c r="BA114" s="85" t="s">
        <v>3998</v>
      </c>
      <c r="BB114" s="85" t="s">
        <v>3200</v>
      </c>
      <c r="BC114" s="85" t="s">
        <v>2940</v>
      </c>
      <c r="BD114" s="85" t="s">
        <v>3207</v>
      </c>
      <c r="BE114" s="85" t="s">
        <v>3998</v>
      </c>
      <c r="BF114" s="85"/>
      <c r="BG114" s="85" t="s">
        <v>104</v>
      </c>
      <c r="BH114" s="85" t="s">
        <v>3928</v>
      </c>
      <c r="BI114" s="85" t="s">
        <v>1568</v>
      </c>
      <c r="BJ114" s="85" t="s">
        <v>3221</v>
      </c>
      <c r="BK114" s="85" t="s">
        <v>2940</v>
      </c>
      <c r="BL114" s="85" t="s">
        <v>3998</v>
      </c>
      <c r="BM114" s="85" t="s">
        <v>3237</v>
      </c>
      <c r="BN114" s="85" t="s">
        <v>3999</v>
      </c>
      <c r="BO114" s="85" t="s">
        <v>4000</v>
      </c>
      <c r="BP114" s="85" t="s">
        <v>4001</v>
      </c>
      <c r="BQ114" s="85" t="s">
        <v>3317</v>
      </c>
      <c r="BR114" s="85" t="s">
        <v>3201</v>
      </c>
      <c r="BS114" s="85" t="s">
        <v>3203</v>
      </c>
      <c r="BT114" s="85" t="s">
        <v>3200</v>
      </c>
      <c r="BU114" s="85" t="s">
        <v>3997</v>
      </c>
      <c r="BV114" s="85" t="s">
        <v>3067</v>
      </c>
      <c r="BW114" s="85" t="s">
        <v>3304</v>
      </c>
      <c r="BX114" s="85" t="s">
        <v>3997</v>
      </c>
      <c r="BY114" s="85"/>
      <c r="BZ114" s="85" t="s">
        <v>3998</v>
      </c>
      <c r="CA114" s="85" t="s">
        <v>2940</v>
      </c>
      <c r="CB114" s="85"/>
      <c r="CC114" s="85"/>
      <c r="CD114" s="85"/>
      <c r="CE114" s="85"/>
      <c r="CF114" s="85"/>
      <c r="CG114" s="85" t="s">
        <v>107</v>
      </c>
      <c r="CH114" s="85" t="s">
        <v>1560</v>
      </c>
      <c r="CI114" s="85" t="s">
        <v>3224</v>
      </c>
      <c r="CJ114" s="85" t="s">
        <v>121</v>
      </c>
      <c r="CK114" s="85"/>
      <c r="CL114" s="85"/>
      <c r="CM114" s="85" t="s">
        <v>1569</v>
      </c>
      <c r="CN114" s="85"/>
      <c r="CO114" s="85" t="s">
        <v>3314</v>
      </c>
      <c r="CP114" s="85"/>
      <c r="CQ114" s="85"/>
      <c r="CR114" s="85" t="s">
        <v>104</v>
      </c>
      <c r="CS114" s="85"/>
      <c r="CT114" s="85"/>
      <c r="CU114" s="85"/>
      <c r="CV114" s="85" t="s">
        <v>121</v>
      </c>
      <c r="CW114" s="85"/>
      <c r="CX114" s="85" t="s">
        <v>2941</v>
      </c>
      <c r="CY114" s="85"/>
      <c r="CZ114" s="85"/>
      <c r="DA114" s="85"/>
      <c r="DB114" s="85"/>
      <c r="DC114" s="85"/>
      <c r="DD114" s="85" t="s">
        <v>104</v>
      </c>
      <c r="DE114" s="85" t="s">
        <v>1568</v>
      </c>
      <c r="DF114" s="85" t="s">
        <v>1570</v>
      </c>
      <c r="DG114" s="85"/>
      <c r="DH114" s="85"/>
      <c r="DI114" s="85"/>
      <c r="DJ114" s="85" t="s">
        <v>3225</v>
      </c>
      <c r="DK114" s="85"/>
      <c r="DL114" s="85"/>
      <c r="DM114" s="85" t="s">
        <v>2940</v>
      </c>
      <c r="DN114" s="85" t="s">
        <v>3241</v>
      </c>
    </row>
    <row r="115" spans="1:118" x14ac:dyDescent="0.2">
      <c r="A115">
        <v>113</v>
      </c>
      <c r="B115" t="s">
        <v>4002</v>
      </c>
      <c r="D115" t="s">
        <v>4003</v>
      </c>
      <c r="E115" t="s">
        <v>3229</v>
      </c>
      <c r="F115" t="s">
        <v>3699</v>
      </c>
      <c r="G115" t="s">
        <v>4004</v>
      </c>
      <c r="H115" t="s">
        <v>4005</v>
      </c>
      <c r="I115" t="s">
        <v>4006</v>
      </c>
      <c r="J115" t="s">
        <v>3200</v>
      </c>
      <c r="K115" t="s">
        <v>3201</v>
      </c>
      <c r="L115" t="s">
        <v>4007</v>
      </c>
      <c r="M115" t="s">
        <v>3203</v>
      </c>
      <c r="N115" t="s">
        <v>3304</v>
      </c>
      <c r="O115" t="s">
        <v>3205</v>
      </c>
      <c r="P115" t="s">
        <v>3206</v>
      </c>
      <c r="Q115" t="s">
        <v>2940</v>
      </c>
      <c r="S115" t="s">
        <v>3207</v>
      </c>
      <c r="T115" t="s">
        <v>4008</v>
      </c>
      <c r="V115" t="s">
        <v>3209</v>
      </c>
      <c r="W115" t="s">
        <v>3201</v>
      </c>
      <c r="Y115" t="s">
        <v>104</v>
      </c>
      <c r="Z115" t="s">
        <v>4008</v>
      </c>
      <c r="AA115" t="s">
        <v>2940</v>
      </c>
      <c r="AD115" t="s">
        <v>4008</v>
      </c>
      <c r="AG115" t="s">
        <v>2940</v>
      </c>
      <c r="AH115" t="s">
        <v>3210</v>
      </c>
      <c r="AI115" t="s">
        <v>3211</v>
      </c>
      <c r="AJ115" t="s">
        <v>3207</v>
      </c>
      <c r="AK115" t="s">
        <v>107</v>
      </c>
      <c r="AL115" t="s">
        <v>1560</v>
      </c>
      <c r="AM115" t="s">
        <v>3212</v>
      </c>
      <c r="AN115" t="s">
        <v>121</v>
      </c>
      <c r="AO115" t="s">
        <v>3326</v>
      </c>
      <c r="AP115" t="s">
        <v>3214</v>
      </c>
      <c r="AQ115" t="s">
        <v>3215</v>
      </c>
      <c r="AR115" t="s">
        <v>3215</v>
      </c>
      <c r="AS115" t="s">
        <v>3215</v>
      </c>
      <c r="AT115" t="s">
        <v>3216</v>
      </c>
      <c r="AU115" t="s">
        <v>3706</v>
      </c>
      <c r="AV115" t="s">
        <v>3237</v>
      </c>
      <c r="AW115" t="s">
        <v>4009</v>
      </c>
      <c r="AY115" t="s">
        <v>3219</v>
      </c>
      <c r="AZ115" t="s">
        <v>122</v>
      </c>
      <c r="BA115" t="s">
        <v>4008</v>
      </c>
      <c r="BB115" t="s">
        <v>3200</v>
      </c>
      <c r="BC115" t="s">
        <v>2940</v>
      </c>
      <c r="BD115" t="s">
        <v>3207</v>
      </c>
      <c r="BE115" t="s">
        <v>4008</v>
      </c>
      <c r="BG115" t="s">
        <v>104</v>
      </c>
      <c r="BH115" t="s">
        <v>3928</v>
      </c>
      <c r="BI115" t="s">
        <v>1568</v>
      </c>
      <c r="BJ115" t="s">
        <v>3221</v>
      </c>
      <c r="BK115" t="s">
        <v>2940</v>
      </c>
      <c r="BL115" t="s">
        <v>4008</v>
      </c>
      <c r="BM115" t="s">
        <v>3237</v>
      </c>
      <c r="BN115" t="s">
        <v>3706</v>
      </c>
      <c r="BO115" t="s">
        <v>4010</v>
      </c>
      <c r="BP115" t="s">
        <v>4011</v>
      </c>
      <c r="BQ115" t="s">
        <v>4009</v>
      </c>
      <c r="BR115" t="s">
        <v>3201</v>
      </c>
      <c r="BS115" t="s">
        <v>3203</v>
      </c>
      <c r="BT115" t="s">
        <v>3200</v>
      </c>
      <c r="BU115" t="s">
        <v>4007</v>
      </c>
      <c r="BV115" t="s">
        <v>3067</v>
      </c>
      <c r="BW115" t="s">
        <v>3304</v>
      </c>
      <c r="BX115" t="s">
        <v>4007</v>
      </c>
      <c r="BZ115" t="s">
        <v>4008</v>
      </c>
      <c r="CA115" t="s">
        <v>2940</v>
      </c>
      <c r="CG115" t="s">
        <v>107</v>
      </c>
      <c r="CH115" t="s">
        <v>1560</v>
      </c>
      <c r="CI115" t="s">
        <v>3224</v>
      </c>
      <c r="CJ115" t="s">
        <v>121</v>
      </c>
      <c r="CM115" t="s">
        <v>1569</v>
      </c>
      <c r="CO115" t="s">
        <v>3326</v>
      </c>
      <c r="CR115" t="s">
        <v>104</v>
      </c>
      <c r="CV115" t="s">
        <v>121</v>
      </c>
      <c r="CX115" t="s">
        <v>2941</v>
      </c>
      <c r="DD115" t="s">
        <v>104</v>
      </c>
      <c r="DE115" t="s">
        <v>1568</v>
      </c>
      <c r="DF115" t="s">
        <v>1570</v>
      </c>
      <c r="DJ115" t="s">
        <v>3225</v>
      </c>
      <c r="DM115" t="s">
        <v>2940</v>
      </c>
      <c r="DN115" t="s">
        <v>3255</v>
      </c>
    </row>
    <row r="116" spans="1:118" x14ac:dyDescent="0.2">
      <c r="A116" s="85">
        <v>114</v>
      </c>
      <c r="B116" s="85" t="s">
        <v>4012</v>
      </c>
      <c r="C116" s="85"/>
      <c r="D116" s="85" t="s">
        <v>4013</v>
      </c>
      <c r="E116" s="85" t="s">
        <v>3229</v>
      </c>
      <c r="F116" s="85" t="s">
        <v>4014</v>
      </c>
      <c r="G116" s="85" t="s">
        <v>4015</v>
      </c>
      <c r="H116" s="85" t="s">
        <v>3709</v>
      </c>
      <c r="I116" s="85" t="s">
        <v>4016</v>
      </c>
      <c r="J116" s="85" t="s">
        <v>3200</v>
      </c>
      <c r="K116" s="85" t="s">
        <v>3201</v>
      </c>
      <c r="L116" s="85" t="s">
        <v>4017</v>
      </c>
      <c r="M116" s="85" t="s">
        <v>3203</v>
      </c>
      <c r="N116" s="85" t="s">
        <v>3304</v>
      </c>
      <c r="O116" s="85" t="s">
        <v>3205</v>
      </c>
      <c r="P116" s="85" t="s">
        <v>3206</v>
      </c>
      <c r="Q116" s="85" t="s">
        <v>2940</v>
      </c>
      <c r="R116" s="85"/>
      <c r="S116" s="85" t="s">
        <v>3207</v>
      </c>
      <c r="T116" s="85" t="s">
        <v>4018</v>
      </c>
      <c r="U116" s="85"/>
      <c r="V116" s="85" t="s">
        <v>3209</v>
      </c>
      <c r="W116" s="85" t="s">
        <v>3201</v>
      </c>
      <c r="X116" s="85"/>
      <c r="Y116" s="85" t="s">
        <v>104</v>
      </c>
      <c r="Z116" s="85" t="s">
        <v>4018</v>
      </c>
      <c r="AA116" s="85" t="s">
        <v>2940</v>
      </c>
      <c r="AB116" s="85"/>
      <c r="AC116" s="85"/>
      <c r="AD116" s="85" t="s">
        <v>4018</v>
      </c>
      <c r="AE116" s="85"/>
      <c r="AF116" s="85"/>
      <c r="AG116" s="85" t="s">
        <v>2940</v>
      </c>
      <c r="AH116" s="85" t="s">
        <v>3210</v>
      </c>
      <c r="AI116" s="85" t="s">
        <v>3211</v>
      </c>
      <c r="AJ116" s="85" t="s">
        <v>3207</v>
      </c>
      <c r="AK116" s="85" t="s">
        <v>107</v>
      </c>
      <c r="AL116" s="85" t="s">
        <v>1560</v>
      </c>
      <c r="AM116" s="85" t="s">
        <v>3212</v>
      </c>
      <c r="AN116" s="85" t="s">
        <v>121</v>
      </c>
      <c r="AO116" s="85" t="s">
        <v>3337</v>
      </c>
      <c r="AP116" s="85" t="s">
        <v>3214</v>
      </c>
      <c r="AQ116" s="85" t="s">
        <v>3215</v>
      </c>
      <c r="AR116" s="85" t="s">
        <v>3215</v>
      </c>
      <c r="AS116" s="85" t="s">
        <v>3215</v>
      </c>
      <c r="AT116" s="85" t="s">
        <v>3216</v>
      </c>
      <c r="AU116" s="85" t="s">
        <v>4019</v>
      </c>
      <c r="AV116" s="85" t="s">
        <v>3237</v>
      </c>
      <c r="AW116" s="85" t="s">
        <v>3957</v>
      </c>
      <c r="AX116" s="85"/>
      <c r="AY116" s="85" t="s">
        <v>3219</v>
      </c>
      <c r="AZ116" s="85" t="s">
        <v>122</v>
      </c>
      <c r="BA116" s="85" t="s">
        <v>4018</v>
      </c>
      <c r="BB116" s="85" t="s">
        <v>3200</v>
      </c>
      <c r="BC116" s="85" t="s">
        <v>2940</v>
      </c>
      <c r="BD116" s="85" t="s">
        <v>3207</v>
      </c>
      <c r="BE116" s="85" t="s">
        <v>4018</v>
      </c>
      <c r="BF116" s="85"/>
      <c r="BG116" s="85" t="s">
        <v>104</v>
      </c>
      <c r="BH116" s="85" t="s">
        <v>3928</v>
      </c>
      <c r="BI116" s="85" t="s">
        <v>1568</v>
      </c>
      <c r="BJ116" s="85" t="s">
        <v>3221</v>
      </c>
      <c r="BK116" s="85" t="s">
        <v>2940</v>
      </c>
      <c r="BL116" s="85" t="s">
        <v>4018</v>
      </c>
      <c r="BM116" s="85" t="s">
        <v>3237</v>
      </c>
      <c r="BN116" s="85" t="s">
        <v>4019</v>
      </c>
      <c r="BO116" s="85" t="s">
        <v>4020</v>
      </c>
      <c r="BP116" s="85" t="s">
        <v>3714</v>
      </c>
      <c r="BQ116" s="85" t="s">
        <v>4021</v>
      </c>
      <c r="BR116" s="85" t="s">
        <v>3201</v>
      </c>
      <c r="BS116" s="85" t="s">
        <v>3203</v>
      </c>
      <c r="BT116" s="85" t="s">
        <v>3200</v>
      </c>
      <c r="BU116" s="85" t="s">
        <v>4017</v>
      </c>
      <c r="BV116" s="85" t="s">
        <v>3067</v>
      </c>
      <c r="BW116" s="85" t="s">
        <v>3304</v>
      </c>
      <c r="BX116" s="85" t="s">
        <v>4017</v>
      </c>
      <c r="BY116" s="85"/>
      <c r="BZ116" s="85" t="s">
        <v>4018</v>
      </c>
      <c r="CA116" s="85" t="s">
        <v>2940</v>
      </c>
      <c r="CB116" s="85"/>
      <c r="CC116" s="85"/>
      <c r="CD116" s="85"/>
      <c r="CE116" s="85"/>
      <c r="CF116" s="85"/>
      <c r="CG116" s="85" t="s">
        <v>107</v>
      </c>
      <c r="CH116" s="85" t="s">
        <v>1560</v>
      </c>
      <c r="CI116" s="85" t="s">
        <v>3224</v>
      </c>
      <c r="CJ116" s="85" t="s">
        <v>121</v>
      </c>
      <c r="CK116" s="85"/>
      <c r="CL116" s="85"/>
      <c r="CM116" s="85" t="s">
        <v>1569</v>
      </c>
      <c r="CN116" s="85"/>
      <c r="CO116" s="85" t="s">
        <v>3337</v>
      </c>
      <c r="CP116" s="85"/>
      <c r="CQ116" s="85"/>
      <c r="CR116" s="85" t="s">
        <v>104</v>
      </c>
      <c r="CS116" s="85"/>
      <c r="CT116" s="85"/>
      <c r="CU116" s="85"/>
      <c r="CV116" s="85" t="s">
        <v>121</v>
      </c>
      <c r="CW116" s="85"/>
      <c r="CX116" s="85" t="s">
        <v>2941</v>
      </c>
      <c r="CY116" s="85"/>
      <c r="CZ116" s="85"/>
      <c r="DA116" s="85"/>
      <c r="DB116" s="85"/>
      <c r="DC116" s="85"/>
      <c r="DD116" s="85" t="s">
        <v>104</v>
      </c>
      <c r="DE116" s="85" t="s">
        <v>1568</v>
      </c>
      <c r="DF116" s="85" t="s">
        <v>1570</v>
      </c>
      <c r="DG116" s="85"/>
      <c r="DH116" s="85"/>
      <c r="DI116" s="85"/>
      <c r="DJ116" s="85" t="s">
        <v>3225</v>
      </c>
      <c r="DK116" s="85"/>
      <c r="DL116" s="85"/>
      <c r="DM116" s="85" t="s">
        <v>2940</v>
      </c>
      <c r="DN116" s="85" t="s">
        <v>3269</v>
      </c>
    </row>
    <row r="117" spans="1:118" x14ac:dyDescent="0.2">
      <c r="A117">
        <v>115</v>
      </c>
      <c r="B117" t="s">
        <v>4022</v>
      </c>
      <c r="D117" t="s">
        <v>4023</v>
      </c>
      <c r="E117" t="s">
        <v>3229</v>
      </c>
      <c r="F117" t="s">
        <v>3961</v>
      </c>
      <c r="G117" t="s">
        <v>3933</v>
      </c>
      <c r="H117" t="s">
        <v>3962</v>
      </c>
      <c r="I117" t="s">
        <v>3963</v>
      </c>
      <c r="J117" t="s">
        <v>3200</v>
      </c>
      <c r="K117" t="s">
        <v>3201</v>
      </c>
      <c r="L117" t="s">
        <v>4024</v>
      </c>
      <c r="M117" t="s">
        <v>3203</v>
      </c>
      <c r="N117" t="s">
        <v>3304</v>
      </c>
      <c r="O117" t="s">
        <v>3205</v>
      </c>
      <c r="P117" t="s">
        <v>3206</v>
      </c>
      <c r="Q117" t="s">
        <v>2940</v>
      </c>
      <c r="S117" t="s">
        <v>3207</v>
      </c>
      <c r="T117" t="s">
        <v>4025</v>
      </c>
      <c r="V117" t="s">
        <v>3209</v>
      </c>
      <c r="W117" t="s">
        <v>3201</v>
      </c>
      <c r="Y117" t="s">
        <v>104</v>
      </c>
      <c r="Z117" t="s">
        <v>4025</v>
      </c>
      <c r="AA117" t="s">
        <v>2940</v>
      </c>
      <c r="AD117" t="s">
        <v>4025</v>
      </c>
      <c r="AG117" t="s">
        <v>2940</v>
      </c>
      <c r="AH117" t="s">
        <v>3210</v>
      </c>
      <c r="AI117" t="s">
        <v>3211</v>
      </c>
      <c r="AJ117" t="s">
        <v>3207</v>
      </c>
      <c r="AK117" t="s">
        <v>107</v>
      </c>
      <c r="AL117" t="s">
        <v>1560</v>
      </c>
      <c r="AM117" t="s">
        <v>3212</v>
      </c>
      <c r="AN117" t="s">
        <v>121</v>
      </c>
      <c r="AO117" t="s">
        <v>3344</v>
      </c>
      <c r="AP117" t="s">
        <v>3214</v>
      </c>
      <c r="AQ117" t="s">
        <v>3215</v>
      </c>
      <c r="AR117" t="s">
        <v>3215</v>
      </c>
      <c r="AS117" t="s">
        <v>3215</v>
      </c>
      <c r="AT117" t="s">
        <v>3216</v>
      </c>
      <c r="AU117" t="s">
        <v>3966</v>
      </c>
      <c r="AV117" t="s">
        <v>3237</v>
      </c>
      <c r="AW117" t="s">
        <v>3967</v>
      </c>
      <c r="AY117" t="s">
        <v>3219</v>
      </c>
      <c r="AZ117" t="s">
        <v>122</v>
      </c>
      <c r="BA117" t="s">
        <v>4025</v>
      </c>
      <c r="BB117" t="s">
        <v>3200</v>
      </c>
      <c r="BC117" t="s">
        <v>2940</v>
      </c>
      <c r="BD117" t="s">
        <v>3207</v>
      </c>
      <c r="BE117" t="s">
        <v>4025</v>
      </c>
      <c r="BG117" t="s">
        <v>104</v>
      </c>
      <c r="BH117" t="s">
        <v>3928</v>
      </c>
      <c r="BI117" t="s">
        <v>1568</v>
      </c>
      <c r="BJ117" t="s">
        <v>3221</v>
      </c>
      <c r="BK117" t="s">
        <v>2940</v>
      </c>
      <c r="BL117" t="s">
        <v>4025</v>
      </c>
      <c r="BM117" t="s">
        <v>3237</v>
      </c>
      <c r="BN117" t="s">
        <v>3966</v>
      </c>
      <c r="BO117" t="s">
        <v>3937</v>
      </c>
      <c r="BP117" t="s">
        <v>3968</v>
      </c>
      <c r="BQ117" t="s">
        <v>3967</v>
      </c>
      <c r="BR117" t="s">
        <v>3201</v>
      </c>
      <c r="BS117" t="s">
        <v>3203</v>
      </c>
      <c r="BT117" t="s">
        <v>3200</v>
      </c>
      <c r="BU117" t="s">
        <v>4024</v>
      </c>
      <c r="BV117" t="s">
        <v>3067</v>
      </c>
      <c r="BW117" t="s">
        <v>3304</v>
      </c>
      <c r="BX117" t="s">
        <v>4024</v>
      </c>
      <c r="BZ117" t="s">
        <v>4025</v>
      </c>
      <c r="CA117" t="s">
        <v>2940</v>
      </c>
      <c r="CG117" t="s">
        <v>107</v>
      </c>
      <c r="CH117" t="s">
        <v>1560</v>
      </c>
      <c r="CI117" t="s">
        <v>3224</v>
      </c>
      <c r="CJ117" t="s">
        <v>121</v>
      </c>
      <c r="CM117" t="s">
        <v>1569</v>
      </c>
      <c r="CO117" t="s">
        <v>3344</v>
      </c>
      <c r="CR117" t="s">
        <v>104</v>
      </c>
      <c r="CV117" t="s">
        <v>121</v>
      </c>
      <c r="CX117" t="s">
        <v>2941</v>
      </c>
      <c r="DD117" t="s">
        <v>104</v>
      </c>
      <c r="DE117" t="s">
        <v>1568</v>
      </c>
      <c r="DF117" t="s">
        <v>1570</v>
      </c>
      <c r="DJ117" t="s">
        <v>3225</v>
      </c>
      <c r="DM117" t="s">
        <v>2940</v>
      </c>
      <c r="DN117" t="s">
        <v>3283</v>
      </c>
    </row>
    <row r="118" spans="1:118" x14ac:dyDescent="0.2">
      <c r="A118" s="85">
        <v>116</v>
      </c>
      <c r="B118" s="85" t="s">
        <v>4026</v>
      </c>
      <c r="C118" s="85"/>
      <c r="D118" s="85" t="s">
        <v>4027</v>
      </c>
      <c r="E118" s="85" t="s">
        <v>4028</v>
      </c>
      <c r="F118" s="85" t="s">
        <v>4029</v>
      </c>
      <c r="G118" s="85" t="s">
        <v>3728</v>
      </c>
      <c r="H118" s="85" t="s">
        <v>4030</v>
      </c>
      <c r="I118" s="85" t="s">
        <v>4031</v>
      </c>
      <c r="J118" s="85" t="s">
        <v>3200</v>
      </c>
      <c r="K118" s="85" t="s">
        <v>3201</v>
      </c>
      <c r="L118" s="85" t="s">
        <v>4032</v>
      </c>
      <c r="M118" s="85" t="s">
        <v>3203</v>
      </c>
      <c r="N118" s="85" t="s">
        <v>3304</v>
      </c>
      <c r="O118" s="85" t="s">
        <v>3205</v>
      </c>
      <c r="P118" s="85" t="s">
        <v>3206</v>
      </c>
      <c r="Q118" s="85" t="s">
        <v>2940</v>
      </c>
      <c r="R118" s="85"/>
      <c r="S118" s="85" t="s">
        <v>3207</v>
      </c>
      <c r="T118" s="85" t="s">
        <v>4033</v>
      </c>
      <c r="U118" s="85"/>
      <c r="V118" s="85" t="s">
        <v>3209</v>
      </c>
      <c r="W118" s="85" t="s">
        <v>3201</v>
      </c>
      <c r="X118" s="85"/>
      <c r="Y118" s="85" t="s">
        <v>104</v>
      </c>
      <c r="Z118" s="85" t="s">
        <v>4033</v>
      </c>
      <c r="AA118" s="85" t="s">
        <v>2940</v>
      </c>
      <c r="AB118" s="85"/>
      <c r="AC118" s="85"/>
      <c r="AD118" s="85" t="s">
        <v>4033</v>
      </c>
      <c r="AE118" s="85"/>
      <c r="AF118" s="85"/>
      <c r="AG118" s="85" t="s">
        <v>2940</v>
      </c>
      <c r="AH118" s="85" t="s">
        <v>3210</v>
      </c>
      <c r="AI118" s="85" t="s">
        <v>3211</v>
      </c>
      <c r="AJ118" s="85" t="s">
        <v>3207</v>
      </c>
      <c r="AK118" s="85" t="s">
        <v>107</v>
      </c>
      <c r="AL118" s="85" t="s">
        <v>1560</v>
      </c>
      <c r="AM118" s="85" t="s">
        <v>3212</v>
      </c>
      <c r="AN118" s="85" t="s">
        <v>121</v>
      </c>
      <c r="AO118" s="85" t="s">
        <v>3350</v>
      </c>
      <c r="AP118" s="85" t="s">
        <v>3214</v>
      </c>
      <c r="AQ118" s="85" t="s">
        <v>3215</v>
      </c>
      <c r="AR118" s="85" t="s">
        <v>3215</v>
      </c>
      <c r="AS118" s="85" t="s">
        <v>3215</v>
      </c>
      <c r="AT118" s="85" t="s">
        <v>3216</v>
      </c>
      <c r="AU118" s="85" t="s">
        <v>4034</v>
      </c>
      <c r="AV118" s="85" t="s">
        <v>4028</v>
      </c>
      <c r="AW118" s="85" t="s">
        <v>4035</v>
      </c>
      <c r="AX118" s="85"/>
      <c r="AY118" s="85" t="s">
        <v>3219</v>
      </c>
      <c r="AZ118" s="85" t="s">
        <v>122</v>
      </c>
      <c r="BA118" s="85" t="s">
        <v>4033</v>
      </c>
      <c r="BB118" s="85" t="s">
        <v>3200</v>
      </c>
      <c r="BC118" s="85" t="s">
        <v>2940</v>
      </c>
      <c r="BD118" s="85" t="s">
        <v>3207</v>
      </c>
      <c r="BE118" s="85" t="s">
        <v>4033</v>
      </c>
      <c r="BF118" s="85"/>
      <c r="BG118" s="85" t="s">
        <v>104</v>
      </c>
      <c r="BH118" s="85" t="s">
        <v>3928</v>
      </c>
      <c r="BI118" s="85" t="s">
        <v>1568</v>
      </c>
      <c r="BJ118" s="85" t="s">
        <v>3221</v>
      </c>
      <c r="BK118" s="85" t="s">
        <v>2940</v>
      </c>
      <c r="BL118" s="85" t="s">
        <v>4033</v>
      </c>
      <c r="BM118" s="85" t="s">
        <v>4028</v>
      </c>
      <c r="BN118" s="85" t="s">
        <v>4034</v>
      </c>
      <c r="BO118" s="85" t="s">
        <v>3735</v>
      </c>
      <c r="BP118" s="85" t="s">
        <v>4036</v>
      </c>
      <c r="BQ118" s="85" t="s">
        <v>4037</v>
      </c>
      <c r="BR118" s="85" t="s">
        <v>3201</v>
      </c>
      <c r="BS118" s="85" t="s">
        <v>3203</v>
      </c>
      <c r="BT118" s="85" t="s">
        <v>3200</v>
      </c>
      <c r="BU118" s="85" t="s">
        <v>4032</v>
      </c>
      <c r="BV118" s="85" t="s">
        <v>3067</v>
      </c>
      <c r="BW118" s="85" t="s">
        <v>3304</v>
      </c>
      <c r="BX118" s="85" t="s">
        <v>4032</v>
      </c>
      <c r="BY118" s="85"/>
      <c r="BZ118" s="85" t="s">
        <v>4033</v>
      </c>
      <c r="CA118" s="85" t="s">
        <v>2940</v>
      </c>
      <c r="CB118" s="85"/>
      <c r="CC118" s="85"/>
      <c r="CD118" s="85"/>
      <c r="CE118" s="85"/>
      <c r="CF118" s="85"/>
      <c r="CG118" s="85" t="s">
        <v>107</v>
      </c>
      <c r="CH118" s="85" t="s">
        <v>1560</v>
      </c>
      <c r="CI118" s="85" t="s">
        <v>3224</v>
      </c>
      <c r="CJ118" s="85" t="s">
        <v>121</v>
      </c>
      <c r="CK118" s="85"/>
      <c r="CL118" s="85"/>
      <c r="CM118" s="85" t="s">
        <v>1569</v>
      </c>
      <c r="CN118" s="85"/>
      <c r="CO118" s="85" t="s">
        <v>3350</v>
      </c>
      <c r="CP118" s="85"/>
      <c r="CQ118" s="85"/>
      <c r="CR118" s="85" t="s">
        <v>104</v>
      </c>
      <c r="CS118" s="85"/>
      <c r="CT118" s="85"/>
      <c r="CU118" s="85"/>
      <c r="CV118" s="85" t="s">
        <v>121</v>
      </c>
      <c r="CW118" s="85"/>
      <c r="CX118" s="85" t="s">
        <v>2941</v>
      </c>
      <c r="CY118" s="85"/>
      <c r="CZ118" s="85"/>
      <c r="DA118" s="85"/>
      <c r="DB118" s="85"/>
      <c r="DC118" s="85"/>
      <c r="DD118" s="85" t="s">
        <v>104</v>
      </c>
      <c r="DE118" s="85" t="s">
        <v>1568</v>
      </c>
      <c r="DF118" s="85" t="s">
        <v>1570</v>
      </c>
      <c r="DG118" s="85"/>
      <c r="DH118" s="85"/>
      <c r="DI118" s="85"/>
      <c r="DJ118" s="85" t="s">
        <v>3225</v>
      </c>
      <c r="DK118" s="85"/>
      <c r="DL118" s="85"/>
      <c r="DM118" s="85" t="s">
        <v>2940</v>
      </c>
      <c r="DN118" s="85" t="s">
        <v>3298</v>
      </c>
    </row>
    <row r="119" spans="1:118" x14ac:dyDescent="0.2">
      <c r="A119">
        <v>117</v>
      </c>
      <c r="B119" t="s">
        <v>4038</v>
      </c>
      <c r="D119" t="s">
        <v>4039</v>
      </c>
      <c r="E119" t="s">
        <v>4040</v>
      </c>
      <c r="F119" t="s">
        <v>3984</v>
      </c>
      <c r="G119" t="s">
        <v>3923</v>
      </c>
      <c r="H119" t="s">
        <v>4041</v>
      </c>
      <c r="I119" t="s">
        <v>3471</v>
      </c>
      <c r="J119" t="s">
        <v>3200</v>
      </c>
      <c r="K119" t="s">
        <v>3201</v>
      </c>
      <c r="L119" t="s">
        <v>4042</v>
      </c>
      <c r="M119" t="s">
        <v>3203</v>
      </c>
      <c r="N119" t="s">
        <v>3357</v>
      </c>
      <c r="O119" t="s">
        <v>3205</v>
      </c>
      <c r="P119" t="s">
        <v>3206</v>
      </c>
      <c r="Q119" t="s">
        <v>2940</v>
      </c>
      <c r="S119" t="s">
        <v>3207</v>
      </c>
      <c r="T119" t="s">
        <v>4043</v>
      </c>
      <c r="V119" t="s">
        <v>3209</v>
      </c>
      <c r="W119" t="s">
        <v>3201</v>
      </c>
      <c r="Y119" t="s">
        <v>104</v>
      </c>
      <c r="Z119" t="s">
        <v>4043</v>
      </c>
      <c r="AA119" t="s">
        <v>2940</v>
      </c>
      <c r="AD119" t="s">
        <v>4043</v>
      </c>
      <c r="AG119" t="s">
        <v>2940</v>
      </c>
      <c r="AH119" t="s">
        <v>3210</v>
      </c>
      <c r="AI119" t="s">
        <v>3211</v>
      </c>
      <c r="AJ119" t="s">
        <v>3207</v>
      </c>
      <c r="AK119" t="s">
        <v>107</v>
      </c>
      <c r="AL119" t="s">
        <v>1560</v>
      </c>
      <c r="AM119" t="s">
        <v>3212</v>
      </c>
      <c r="AN119" t="s">
        <v>121</v>
      </c>
      <c r="AO119" t="s">
        <v>3359</v>
      </c>
      <c r="AP119" t="s">
        <v>3214</v>
      </c>
      <c r="AQ119" t="s">
        <v>3215</v>
      </c>
      <c r="AR119" t="s">
        <v>3215</v>
      </c>
      <c r="AS119" t="s">
        <v>3215</v>
      </c>
      <c r="AT119" t="s">
        <v>3216</v>
      </c>
      <c r="AU119" t="s">
        <v>3989</v>
      </c>
      <c r="AV119" t="s">
        <v>4040</v>
      </c>
      <c r="AW119" t="s">
        <v>3476</v>
      </c>
      <c r="AY119" t="s">
        <v>3219</v>
      </c>
      <c r="AZ119" t="s">
        <v>122</v>
      </c>
      <c r="BA119" t="s">
        <v>4043</v>
      </c>
      <c r="BB119" t="s">
        <v>3200</v>
      </c>
      <c r="BC119" t="s">
        <v>2940</v>
      </c>
      <c r="BD119" t="s">
        <v>3207</v>
      </c>
      <c r="BE119" t="s">
        <v>4043</v>
      </c>
      <c r="BG119" t="s">
        <v>104</v>
      </c>
      <c r="BH119" t="s">
        <v>3928</v>
      </c>
      <c r="BI119" t="s">
        <v>1568</v>
      </c>
      <c r="BJ119" t="s">
        <v>3221</v>
      </c>
      <c r="BK119" t="s">
        <v>2940</v>
      </c>
      <c r="BL119" t="s">
        <v>4043</v>
      </c>
      <c r="BM119" t="s">
        <v>4040</v>
      </c>
      <c r="BN119" t="s">
        <v>3989</v>
      </c>
      <c r="BO119" t="s">
        <v>3929</v>
      </c>
      <c r="BP119" t="s">
        <v>4044</v>
      </c>
      <c r="BQ119" t="s">
        <v>3476</v>
      </c>
      <c r="BR119" t="s">
        <v>3201</v>
      </c>
      <c r="BS119" t="s">
        <v>3203</v>
      </c>
      <c r="BT119" t="s">
        <v>3200</v>
      </c>
      <c r="BU119" t="s">
        <v>4042</v>
      </c>
      <c r="BV119" t="s">
        <v>3067</v>
      </c>
      <c r="BW119" t="s">
        <v>3357</v>
      </c>
      <c r="BX119" t="s">
        <v>4042</v>
      </c>
      <c r="BZ119" t="s">
        <v>4043</v>
      </c>
      <c r="CA119" t="s">
        <v>2940</v>
      </c>
      <c r="CG119" t="s">
        <v>107</v>
      </c>
      <c r="CH119" t="s">
        <v>1560</v>
      </c>
      <c r="CI119" t="s">
        <v>3224</v>
      </c>
      <c r="CJ119" t="s">
        <v>121</v>
      </c>
      <c r="CM119" t="s">
        <v>1569</v>
      </c>
      <c r="CO119" t="s">
        <v>3359</v>
      </c>
      <c r="CR119" t="s">
        <v>104</v>
      </c>
      <c r="CV119" t="s">
        <v>121</v>
      </c>
      <c r="CX119" t="s">
        <v>2941</v>
      </c>
      <c r="DD119" t="s">
        <v>104</v>
      </c>
      <c r="DE119" t="s">
        <v>1568</v>
      </c>
      <c r="DF119" t="s">
        <v>1570</v>
      </c>
      <c r="DJ119" t="s">
        <v>3225</v>
      </c>
      <c r="DM119" t="s">
        <v>2940</v>
      </c>
      <c r="DN119" t="s">
        <v>3226</v>
      </c>
    </row>
    <row r="120" spans="1:118" x14ac:dyDescent="0.2">
      <c r="A120" s="85">
        <v>118</v>
      </c>
      <c r="B120" s="85" t="s">
        <v>4045</v>
      </c>
      <c r="C120" s="85"/>
      <c r="D120" s="85" t="s">
        <v>4046</v>
      </c>
      <c r="E120" s="85" t="s">
        <v>3229</v>
      </c>
      <c r="F120" s="85" t="s">
        <v>3933</v>
      </c>
      <c r="G120" s="85" t="s">
        <v>3934</v>
      </c>
      <c r="H120" s="85" t="s">
        <v>4047</v>
      </c>
      <c r="I120" s="85" t="s">
        <v>4048</v>
      </c>
      <c r="J120" s="85" t="s">
        <v>3200</v>
      </c>
      <c r="K120" s="85" t="s">
        <v>3201</v>
      </c>
      <c r="L120" s="85" t="s">
        <v>4049</v>
      </c>
      <c r="M120" s="85" t="s">
        <v>3203</v>
      </c>
      <c r="N120" s="85" t="s">
        <v>3357</v>
      </c>
      <c r="O120" s="85" t="s">
        <v>3205</v>
      </c>
      <c r="P120" s="85" t="s">
        <v>3206</v>
      </c>
      <c r="Q120" s="85" t="s">
        <v>2940</v>
      </c>
      <c r="R120" s="85"/>
      <c r="S120" s="85" t="s">
        <v>3207</v>
      </c>
      <c r="T120" s="85" t="s">
        <v>4050</v>
      </c>
      <c r="U120" s="85"/>
      <c r="V120" s="85" t="s">
        <v>3209</v>
      </c>
      <c r="W120" s="85" t="s">
        <v>3201</v>
      </c>
      <c r="X120" s="85"/>
      <c r="Y120" s="85" t="s">
        <v>104</v>
      </c>
      <c r="Z120" s="85" t="s">
        <v>4050</v>
      </c>
      <c r="AA120" s="85" t="s">
        <v>2940</v>
      </c>
      <c r="AB120" s="85"/>
      <c r="AC120" s="85"/>
      <c r="AD120" s="85" t="s">
        <v>4050</v>
      </c>
      <c r="AE120" s="85"/>
      <c r="AF120" s="85"/>
      <c r="AG120" s="85" t="s">
        <v>2940</v>
      </c>
      <c r="AH120" s="85" t="s">
        <v>3210</v>
      </c>
      <c r="AI120" s="85" t="s">
        <v>3211</v>
      </c>
      <c r="AJ120" s="85" t="s">
        <v>3207</v>
      </c>
      <c r="AK120" s="85" t="s">
        <v>107</v>
      </c>
      <c r="AL120" s="85" t="s">
        <v>1560</v>
      </c>
      <c r="AM120" s="85" t="s">
        <v>3212</v>
      </c>
      <c r="AN120" s="85" t="s">
        <v>121</v>
      </c>
      <c r="AO120" s="85" t="s">
        <v>3367</v>
      </c>
      <c r="AP120" s="85" t="s">
        <v>3214</v>
      </c>
      <c r="AQ120" s="85" t="s">
        <v>3215</v>
      </c>
      <c r="AR120" s="85" t="s">
        <v>3215</v>
      </c>
      <c r="AS120" s="85" t="s">
        <v>3215</v>
      </c>
      <c r="AT120" s="85" t="s">
        <v>3216</v>
      </c>
      <c r="AU120" s="85" t="s">
        <v>3937</v>
      </c>
      <c r="AV120" s="85" t="s">
        <v>3237</v>
      </c>
      <c r="AW120" s="85" t="s">
        <v>3476</v>
      </c>
      <c r="AX120" s="85"/>
      <c r="AY120" s="85" t="s">
        <v>3219</v>
      </c>
      <c r="AZ120" s="85" t="s">
        <v>122</v>
      </c>
      <c r="BA120" s="85" t="s">
        <v>4050</v>
      </c>
      <c r="BB120" s="85" t="s">
        <v>3200</v>
      </c>
      <c r="BC120" s="85" t="s">
        <v>2940</v>
      </c>
      <c r="BD120" s="85" t="s">
        <v>3207</v>
      </c>
      <c r="BE120" s="85" t="s">
        <v>4050</v>
      </c>
      <c r="BF120" s="85"/>
      <c r="BG120" s="85" t="s">
        <v>104</v>
      </c>
      <c r="BH120" s="85" t="s">
        <v>3928</v>
      </c>
      <c r="BI120" s="85" t="s">
        <v>1568</v>
      </c>
      <c r="BJ120" s="85" t="s">
        <v>3221</v>
      </c>
      <c r="BK120" s="85" t="s">
        <v>2940</v>
      </c>
      <c r="BL120" s="85" t="s">
        <v>4050</v>
      </c>
      <c r="BM120" s="85" t="s">
        <v>3237</v>
      </c>
      <c r="BN120" s="85" t="s">
        <v>3937</v>
      </c>
      <c r="BO120" s="85" t="s">
        <v>3939</v>
      </c>
      <c r="BP120" s="85" t="s">
        <v>4051</v>
      </c>
      <c r="BQ120" s="85" t="s">
        <v>4052</v>
      </c>
      <c r="BR120" s="85" t="s">
        <v>3201</v>
      </c>
      <c r="BS120" s="85" t="s">
        <v>3203</v>
      </c>
      <c r="BT120" s="85" t="s">
        <v>3200</v>
      </c>
      <c r="BU120" s="85" t="s">
        <v>4049</v>
      </c>
      <c r="BV120" s="85" t="s">
        <v>3067</v>
      </c>
      <c r="BW120" s="85" t="s">
        <v>3357</v>
      </c>
      <c r="BX120" s="85" t="s">
        <v>4049</v>
      </c>
      <c r="BY120" s="85"/>
      <c r="BZ120" s="85" t="s">
        <v>4050</v>
      </c>
      <c r="CA120" s="85" t="s">
        <v>2940</v>
      </c>
      <c r="CB120" s="85"/>
      <c r="CC120" s="85"/>
      <c r="CD120" s="85"/>
      <c r="CE120" s="85"/>
      <c r="CF120" s="85"/>
      <c r="CG120" s="85" t="s">
        <v>107</v>
      </c>
      <c r="CH120" s="85" t="s">
        <v>1560</v>
      </c>
      <c r="CI120" s="85" t="s">
        <v>3224</v>
      </c>
      <c r="CJ120" s="85" t="s">
        <v>121</v>
      </c>
      <c r="CK120" s="85"/>
      <c r="CL120" s="85"/>
      <c r="CM120" s="85" t="s">
        <v>1569</v>
      </c>
      <c r="CN120" s="85"/>
      <c r="CO120" s="85" t="s">
        <v>3367</v>
      </c>
      <c r="CP120" s="85"/>
      <c r="CQ120" s="85"/>
      <c r="CR120" s="85" t="s">
        <v>104</v>
      </c>
      <c r="CS120" s="85"/>
      <c r="CT120" s="85"/>
      <c r="CU120" s="85"/>
      <c r="CV120" s="85" t="s">
        <v>121</v>
      </c>
      <c r="CW120" s="85"/>
      <c r="CX120" s="85" t="s">
        <v>2941</v>
      </c>
      <c r="CY120" s="85"/>
      <c r="CZ120" s="85"/>
      <c r="DA120" s="85"/>
      <c r="DB120" s="85"/>
      <c r="DC120" s="85"/>
      <c r="DD120" s="85" t="s">
        <v>104</v>
      </c>
      <c r="DE120" s="85" t="s">
        <v>1568</v>
      </c>
      <c r="DF120" s="85" t="s">
        <v>1570</v>
      </c>
      <c r="DG120" s="85"/>
      <c r="DH120" s="85"/>
      <c r="DI120" s="85"/>
      <c r="DJ120" s="85" t="s">
        <v>3225</v>
      </c>
      <c r="DK120" s="85"/>
      <c r="DL120" s="85"/>
      <c r="DM120" s="85" t="s">
        <v>2940</v>
      </c>
      <c r="DN120" s="85" t="s">
        <v>3241</v>
      </c>
    </row>
    <row r="121" spans="1:118" x14ac:dyDescent="0.2">
      <c r="A121">
        <v>119</v>
      </c>
      <c r="B121" t="s">
        <v>4053</v>
      </c>
      <c r="D121" t="s">
        <v>4054</v>
      </c>
      <c r="E121" t="s">
        <v>3229</v>
      </c>
      <c r="F121" t="s">
        <v>3849</v>
      </c>
      <c r="G121" t="s">
        <v>4004</v>
      </c>
      <c r="H121" t="s">
        <v>4055</v>
      </c>
      <c r="I121" t="s">
        <v>3944</v>
      </c>
      <c r="J121" t="s">
        <v>3200</v>
      </c>
      <c r="K121" t="s">
        <v>3201</v>
      </c>
      <c r="L121" t="s">
        <v>4056</v>
      </c>
      <c r="M121" t="s">
        <v>3203</v>
      </c>
      <c r="N121" t="s">
        <v>3357</v>
      </c>
      <c r="O121" t="s">
        <v>3205</v>
      </c>
      <c r="P121" t="s">
        <v>3206</v>
      </c>
      <c r="Q121" t="s">
        <v>2940</v>
      </c>
      <c r="S121" t="s">
        <v>3207</v>
      </c>
      <c r="T121" t="s">
        <v>4057</v>
      </c>
      <c r="V121" t="s">
        <v>3209</v>
      </c>
      <c r="W121" t="s">
        <v>3201</v>
      </c>
      <c r="Y121" t="s">
        <v>104</v>
      </c>
      <c r="Z121" t="s">
        <v>4057</v>
      </c>
      <c r="AA121" t="s">
        <v>2940</v>
      </c>
      <c r="AD121" t="s">
        <v>4057</v>
      </c>
      <c r="AG121" t="s">
        <v>2940</v>
      </c>
      <c r="AH121" t="s">
        <v>3210</v>
      </c>
      <c r="AI121" t="s">
        <v>3211</v>
      </c>
      <c r="AJ121" t="s">
        <v>3207</v>
      </c>
      <c r="AK121" t="s">
        <v>107</v>
      </c>
      <c r="AL121" t="s">
        <v>1560</v>
      </c>
      <c r="AM121" t="s">
        <v>3212</v>
      </c>
      <c r="AN121" t="s">
        <v>121</v>
      </c>
      <c r="AO121" t="s">
        <v>3378</v>
      </c>
      <c r="AP121" t="s">
        <v>3214</v>
      </c>
      <c r="AQ121" t="s">
        <v>3215</v>
      </c>
      <c r="AR121" t="s">
        <v>3215</v>
      </c>
      <c r="AS121" t="s">
        <v>3215</v>
      </c>
      <c r="AT121" t="s">
        <v>3216</v>
      </c>
      <c r="AU121" t="s">
        <v>3854</v>
      </c>
      <c r="AV121" t="s">
        <v>3237</v>
      </c>
      <c r="AW121" t="s">
        <v>3948</v>
      </c>
      <c r="AY121" t="s">
        <v>3219</v>
      </c>
      <c r="AZ121" t="s">
        <v>122</v>
      </c>
      <c r="BA121" t="s">
        <v>4057</v>
      </c>
      <c r="BB121" t="s">
        <v>3200</v>
      </c>
      <c r="BC121" t="s">
        <v>2940</v>
      </c>
      <c r="BD121" t="s">
        <v>3207</v>
      </c>
      <c r="BE121" t="s">
        <v>4057</v>
      </c>
      <c r="BG121" t="s">
        <v>104</v>
      </c>
      <c r="BH121" t="s">
        <v>3928</v>
      </c>
      <c r="BI121" t="s">
        <v>1568</v>
      </c>
      <c r="BJ121" t="s">
        <v>3221</v>
      </c>
      <c r="BK121" t="s">
        <v>2940</v>
      </c>
      <c r="BL121" t="s">
        <v>4057</v>
      </c>
      <c r="BM121" t="s">
        <v>3237</v>
      </c>
      <c r="BN121" t="s">
        <v>3854</v>
      </c>
      <c r="BO121" t="s">
        <v>4010</v>
      </c>
      <c r="BP121" t="s">
        <v>4058</v>
      </c>
      <c r="BQ121" t="s">
        <v>3948</v>
      </c>
      <c r="BR121" t="s">
        <v>3201</v>
      </c>
      <c r="BS121" t="s">
        <v>3203</v>
      </c>
      <c r="BT121" t="s">
        <v>3200</v>
      </c>
      <c r="BU121" t="s">
        <v>4056</v>
      </c>
      <c r="BV121" t="s">
        <v>3067</v>
      </c>
      <c r="BW121" t="s">
        <v>3357</v>
      </c>
      <c r="BX121" t="s">
        <v>4056</v>
      </c>
      <c r="BZ121" t="s">
        <v>4057</v>
      </c>
      <c r="CA121" t="s">
        <v>2940</v>
      </c>
      <c r="CG121" t="s">
        <v>107</v>
      </c>
      <c r="CH121" t="s">
        <v>1560</v>
      </c>
      <c r="CI121" t="s">
        <v>3224</v>
      </c>
      <c r="CJ121" t="s">
        <v>121</v>
      </c>
      <c r="CM121" t="s">
        <v>1569</v>
      </c>
      <c r="CO121" t="s">
        <v>3378</v>
      </c>
      <c r="CR121" t="s">
        <v>104</v>
      </c>
      <c r="CV121" t="s">
        <v>121</v>
      </c>
      <c r="CX121" t="s">
        <v>2941</v>
      </c>
      <c r="DD121" t="s">
        <v>104</v>
      </c>
      <c r="DE121" t="s">
        <v>1568</v>
      </c>
      <c r="DF121" t="s">
        <v>1570</v>
      </c>
      <c r="DJ121" t="s">
        <v>3225</v>
      </c>
      <c r="DM121" t="s">
        <v>2940</v>
      </c>
      <c r="DN121" t="s">
        <v>3255</v>
      </c>
    </row>
    <row r="122" spans="1:118" x14ac:dyDescent="0.2">
      <c r="A122" s="85">
        <v>120</v>
      </c>
      <c r="B122" s="85" t="s">
        <v>4059</v>
      </c>
      <c r="C122" s="85"/>
      <c r="D122" s="85" t="s">
        <v>4060</v>
      </c>
      <c r="E122" s="85" t="s">
        <v>3229</v>
      </c>
      <c r="F122" s="85" t="s">
        <v>3775</v>
      </c>
      <c r="G122" s="85" t="s">
        <v>4061</v>
      </c>
      <c r="H122" s="85" t="s">
        <v>3690</v>
      </c>
      <c r="I122" s="85" t="s">
        <v>3985</v>
      </c>
      <c r="J122" s="85" t="s">
        <v>3200</v>
      </c>
      <c r="K122" s="85" t="s">
        <v>3201</v>
      </c>
      <c r="L122" s="85" t="s">
        <v>4062</v>
      </c>
      <c r="M122" s="85" t="s">
        <v>3203</v>
      </c>
      <c r="N122" s="85" t="s">
        <v>3357</v>
      </c>
      <c r="O122" s="85" t="s">
        <v>3205</v>
      </c>
      <c r="P122" s="85" t="s">
        <v>3206</v>
      </c>
      <c r="Q122" s="85" t="s">
        <v>2940</v>
      </c>
      <c r="R122" s="85"/>
      <c r="S122" s="85" t="s">
        <v>3207</v>
      </c>
      <c r="T122" s="85" t="s">
        <v>4063</v>
      </c>
      <c r="U122" s="85"/>
      <c r="V122" s="85" t="s">
        <v>3209</v>
      </c>
      <c r="W122" s="85" t="s">
        <v>3201</v>
      </c>
      <c r="X122" s="85"/>
      <c r="Y122" s="85" t="s">
        <v>104</v>
      </c>
      <c r="Z122" s="85" t="s">
        <v>4063</v>
      </c>
      <c r="AA122" s="85" t="s">
        <v>2940</v>
      </c>
      <c r="AB122" s="85"/>
      <c r="AC122" s="85"/>
      <c r="AD122" s="85" t="s">
        <v>4063</v>
      </c>
      <c r="AE122" s="85"/>
      <c r="AF122" s="85"/>
      <c r="AG122" s="85" t="s">
        <v>2940</v>
      </c>
      <c r="AH122" s="85" t="s">
        <v>3210</v>
      </c>
      <c r="AI122" s="85" t="s">
        <v>3211</v>
      </c>
      <c r="AJ122" s="85" t="s">
        <v>3207</v>
      </c>
      <c r="AK122" s="85" t="s">
        <v>107</v>
      </c>
      <c r="AL122" s="85" t="s">
        <v>1560</v>
      </c>
      <c r="AM122" s="85" t="s">
        <v>3212</v>
      </c>
      <c r="AN122" s="85" t="s">
        <v>121</v>
      </c>
      <c r="AO122" s="85" t="s">
        <v>3390</v>
      </c>
      <c r="AP122" s="85" t="s">
        <v>3214</v>
      </c>
      <c r="AQ122" s="85" t="s">
        <v>3215</v>
      </c>
      <c r="AR122" s="85" t="s">
        <v>3215</v>
      </c>
      <c r="AS122" s="85" t="s">
        <v>3215</v>
      </c>
      <c r="AT122" s="85" t="s">
        <v>3216</v>
      </c>
      <c r="AU122" s="85" t="s">
        <v>3782</v>
      </c>
      <c r="AV122" s="85" t="s">
        <v>3237</v>
      </c>
      <c r="AW122" s="85" t="s">
        <v>3957</v>
      </c>
      <c r="AX122" s="85"/>
      <c r="AY122" s="85" t="s">
        <v>3219</v>
      </c>
      <c r="AZ122" s="85" t="s">
        <v>122</v>
      </c>
      <c r="BA122" s="85" t="s">
        <v>4063</v>
      </c>
      <c r="BB122" s="85" t="s">
        <v>3200</v>
      </c>
      <c r="BC122" s="85" t="s">
        <v>2940</v>
      </c>
      <c r="BD122" s="85" t="s">
        <v>3207</v>
      </c>
      <c r="BE122" s="85" t="s">
        <v>4063</v>
      </c>
      <c r="BF122" s="85"/>
      <c r="BG122" s="85" t="s">
        <v>104</v>
      </c>
      <c r="BH122" s="85" t="s">
        <v>3928</v>
      </c>
      <c r="BI122" s="85" t="s">
        <v>1568</v>
      </c>
      <c r="BJ122" s="85" t="s">
        <v>3221</v>
      </c>
      <c r="BK122" s="85" t="s">
        <v>2940</v>
      </c>
      <c r="BL122" s="85" t="s">
        <v>4063</v>
      </c>
      <c r="BM122" s="85" t="s">
        <v>3237</v>
      </c>
      <c r="BN122" s="85" t="s">
        <v>3782</v>
      </c>
      <c r="BO122" s="85" t="s">
        <v>4064</v>
      </c>
      <c r="BP122" s="85" t="s">
        <v>3696</v>
      </c>
      <c r="BQ122" s="85" t="s">
        <v>3990</v>
      </c>
      <c r="BR122" s="85" t="s">
        <v>3201</v>
      </c>
      <c r="BS122" s="85" t="s">
        <v>3203</v>
      </c>
      <c r="BT122" s="85" t="s">
        <v>3200</v>
      </c>
      <c r="BU122" s="85" t="s">
        <v>4062</v>
      </c>
      <c r="BV122" s="85" t="s">
        <v>3067</v>
      </c>
      <c r="BW122" s="85" t="s">
        <v>3357</v>
      </c>
      <c r="BX122" s="85" t="s">
        <v>4062</v>
      </c>
      <c r="BY122" s="85"/>
      <c r="BZ122" s="85" t="s">
        <v>4063</v>
      </c>
      <c r="CA122" s="85" t="s">
        <v>2940</v>
      </c>
      <c r="CB122" s="85"/>
      <c r="CC122" s="85"/>
      <c r="CD122" s="85"/>
      <c r="CE122" s="85"/>
      <c r="CF122" s="85"/>
      <c r="CG122" s="85" t="s">
        <v>107</v>
      </c>
      <c r="CH122" s="85" t="s">
        <v>1560</v>
      </c>
      <c r="CI122" s="85" t="s">
        <v>3224</v>
      </c>
      <c r="CJ122" s="85" t="s">
        <v>121</v>
      </c>
      <c r="CK122" s="85"/>
      <c r="CL122" s="85"/>
      <c r="CM122" s="85" t="s">
        <v>1569</v>
      </c>
      <c r="CN122" s="85"/>
      <c r="CO122" s="85" t="s">
        <v>3390</v>
      </c>
      <c r="CP122" s="85"/>
      <c r="CQ122" s="85"/>
      <c r="CR122" s="85" t="s">
        <v>104</v>
      </c>
      <c r="CS122" s="85"/>
      <c r="CT122" s="85"/>
      <c r="CU122" s="85"/>
      <c r="CV122" s="85" t="s">
        <v>121</v>
      </c>
      <c r="CW122" s="85"/>
      <c r="CX122" s="85" t="s">
        <v>2941</v>
      </c>
      <c r="CY122" s="85"/>
      <c r="CZ122" s="85"/>
      <c r="DA122" s="85"/>
      <c r="DB122" s="85"/>
      <c r="DC122" s="85"/>
      <c r="DD122" s="85" t="s">
        <v>104</v>
      </c>
      <c r="DE122" s="85" t="s">
        <v>1568</v>
      </c>
      <c r="DF122" s="85" t="s">
        <v>1570</v>
      </c>
      <c r="DG122" s="85"/>
      <c r="DH122" s="85"/>
      <c r="DI122" s="85"/>
      <c r="DJ122" s="85" t="s">
        <v>3225</v>
      </c>
      <c r="DK122" s="85"/>
      <c r="DL122" s="85"/>
      <c r="DM122" s="85" t="s">
        <v>2940</v>
      </c>
      <c r="DN122" s="85" t="s">
        <v>3269</v>
      </c>
    </row>
    <row r="123" spans="1:118" x14ac:dyDescent="0.2">
      <c r="A123">
        <v>121</v>
      </c>
      <c r="B123" t="s">
        <v>4065</v>
      </c>
      <c r="D123" t="s">
        <v>4066</v>
      </c>
      <c r="E123" t="s">
        <v>3229</v>
      </c>
      <c r="F123" t="s">
        <v>3961</v>
      </c>
      <c r="G123" t="s">
        <v>3933</v>
      </c>
      <c r="H123" t="s">
        <v>3962</v>
      </c>
      <c r="I123" t="s">
        <v>3963</v>
      </c>
      <c r="J123" t="s">
        <v>3200</v>
      </c>
      <c r="K123" t="s">
        <v>3201</v>
      </c>
      <c r="L123" t="s">
        <v>4067</v>
      </c>
      <c r="M123" t="s">
        <v>3203</v>
      </c>
      <c r="N123" t="s">
        <v>3357</v>
      </c>
      <c r="O123" t="s">
        <v>3205</v>
      </c>
      <c r="P123" t="s">
        <v>3206</v>
      </c>
      <c r="Q123" t="s">
        <v>2940</v>
      </c>
      <c r="S123" t="s">
        <v>3207</v>
      </c>
      <c r="T123" t="s">
        <v>4068</v>
      </c>
      <c r="V123" t="s">
        <v>3209</v>
      </c>
      <c r="W123" t="s">
        <v>3201</v>
      </c>
      <c r="Y123" t="s">
        <v>104</v>
      </c>
      <c r="Z123" t="s">
        <v>4068</v>
      </c>
      <c r="AA123" t="s">
        <v>2940</v>
      </c>
      <c r="AD123" t="s">
        <v>4068</v>
      </c>
      <c r="AG123" t="s">
        <v>2940</v>
      </c>
      <c r="AH123" t="s">
        <v>3210</v>
      </c>
      <c r="AI123" t="s">
        <v>3211</v>
      </c>
      <c r="AJ123" t="s">
        <v>3207</v>
      </c>
      <c r="AK123" t="s">
        <v>107</v>
      </c>
      <c r="AL123" t="s">
        <v>1560</v>
      </c>
      <c r="AM123" t="s">
        <v>3212</v>
      </c>
      <c r="AN123" t="s">
        <v>121</v>
      </c>
      <c r="AO123" t="s">
        <v>3398</v>
      </c>
      <c r="AP123" t="s">
        <v>3214</v>
      </c>
      <c r="AQ123" t="s">
        <v>3215</v>
      </c>
      <c r="AR123" t="s">
        <v>3215</v>
      </c>
      <c r="AS123" t="s">
        <v>3215</v>
      </c>
      <c r="AT123" t="s">
        <v>3216</v>
      </c>
      <c r="AU123" t="s">
        <v>3966</v>
      </c>
      <c r="AV123" t="s">
        <v>3237</v>
      </c>
      <c r="AW123" t="s">
        <v>3967</v>
      </c>
      <c r="AY123" t="s">
        <v>3219</v>
      </c>
      <c r="AZ123" t="s">
        <v>122</v>
      </c>
      <c r="BA123" t="s">
        <v>4068</v>
      </c>
      <c r="BB123" t="s">
        <v>3200</v>
      </c>
      <c r="BC123" t="s">
        <v>2940</v>
      </c>
      <c r="BD123" t="s">
        <v>3207</v>
      </c>
      <c r="BE123" t="s">
        <v>4068</v>
      </c>
      <c r="BG123" t="s">
        <v>104</v>
      </c>
      <c r="BH123" t="s">
        <v>3928</v>
      </c>
      <c r="BI123" t="s">
        <v>1568</v>
      </c>
      <c r="BJ123" t="s">
        <v>3221</v>
      </c>
      <c r="BK123" t="s">
        <v>2940</v>
      </c>
      <c r="BL123" t="s">
        <v>4068</v>
      </c>
      <c r="BM123" t="s">
        <v>3237</v>
      </c>
      <c r="BN123" t="s">
        <v>3966</v>
      </c>
      <c r="BO123" t="s">
        <v>3937</v>
      </c>
      <c r="BP123" t="s">
        <v>3968</v>
      </c>
      <c r="BQ123" t="s">
        <v>3967</v>
      </c>
      <c r="BR123" t="s">
        <v>3201</v>
      </c>
      <c r="BS123" t="s">
        <v>3203</v>
      </c>
      <c r="BT123" t="s">
        <v>3200</v>
      </c>
      <c r="BU123" t="s">
        <v>4067</v>
      </c>
      <c r="BV123" t="s">
        <v>3067</v>
      </c>
      <c r="BW123" t="s">
        <v>3357</v>
      </c>
      <c r="BX123" t="s">
        <v>4067</v>
      </c>
      <c r="BZ123" t="s">
        <v>4068</v>
      </c>
      <c r="CA123" t="s">
        <v>2940</v>
      </c>
      <c r="CG123" t="s">
        <v>107</v>
      </c>
      <c r="CH123" t="s">
        <v>1560</v>
      </c>
      <c r="CI123" t="s">
        <v>3224</v>
      </c>
      <c r="CJ123" t="s">
        <v>121</v>
      </c>
      <c r="CM123" t="s">
        <v>1569</v>
      </c>
      <c r="CO123" t="s">
        <v>3398</v>
      </c>
      <c r="CR123" t="s">
        <v>104</v>
      </c>
      <c r="CV123" t="s">
        <v>121</v>
      </c>
      <c r="CX123" t="s">
        <v>2941</v>
      </c>
      <c r="DD123" t="s">
        <v>104</v>
      </c>
      <c r="DE123" t="s">
        <v>1568</v>
      </c>
      <c r="DF123" t="s">
        <v>1570</v>
      </c>
      <c r="DJ123" t="s">
        <v>3225</v>
      </c>
      <c r="DM123" t="s">
        <v>2940</v>
      </c>
      <c r="DN123" t="s">
        <v>3283</v>
      </c>
    </row>
    <row r="124" spans="1:118" x14ac:dyDescent="0.2">
      <c r="A124" s="85">
        <v>122</v>
      </c>
      <c r="B124" s="85" t="s">
        <v>4069</v>
      </c>
      <c r="C124" s="85"/>
      <c r="D124" s="85" t="s">
        <v>4070</v>
      </c>
      <c r="E124" s="85" t="s">
        <v>4071</v>
      </c>
      <c r="F124" s="85" t="s">
        <v>4029</v>
      </c>
      <c r="G124" s="85" t="s">
        <v>3728</v>
      </c>
      <c r="H124" s="85" t="s">
        <v>4072</v>
      </c>
      <c r="I124" s="85" t="s">
        <v>4073</v>
      </c>
      <c r="J124" s="85" t="s">
        <v>3200</v>
      </c>
      <c r="K124" s="85" t="s">
        <v>3201</v>
      </c>
      <c r="L124" s="85" t="s">
        <v>4074</v>
      </c>
      <c r="M124" s="85" t="s">
        <v>3203</v>
      </c>
      <c r="N124" s="85" t="s">
        <v>3357</v>
      </c>
      <c r="O124" s="85" t="s">
        <v>3205</v>
      </c>
      <c r="P124" s="85" t="s">
        <v>3206</v>
      </c>
      <c r="Q124" s="85" t="s">
        <v>2940</v>
      </c>
      <c r="R124" s="85"/>
      <c r="S124" s="85" t="s">
        <v>3207</v>
      </c>
      <c r="T124" s="85" t="s">
        <v>4075</v>
      </c>
      <c r="U124" s="85"/>
      <c r="V124" s="85" t="s">
        <v>3209</v>
      </c>
      <c r="W124" s="85" t="s">
        <v>3201</v>
      </c>
      <c r="X124" s="85"/>
      <c r="Y124" s="85" t="s">
        <v>104</v>
      </c>
      <c r="Z124" s="85" t="s">
        <v>4075</v>
      </c>
      <c r="AA124" s="85" t="s">
        <v>2940</v>
      </c>
      <c r="AB124" s="85"/>
      <c r="AC124" s="85"/>
      <c r="AD124" s="85" t="s">
        <v>4075</v>
      </c>
      <c r="AE124" s="85"/>
      <c r="AF124" s="85"/>
      <c r="AG124" s="85" t="s">
        <v>2940</v>
      </c>
      <c r="AH124" s="85" t="s">
        <v>3210</v>
      </c>
      <c r="AI124" s="85" t="s">
        <v>3211</v>
      </c>
      <c r="AJ124" s="85" t="s">
        <v>3207</v>
      </c>
      <c r="AK124" s="85" t="s">
        <v>107</v>
      </c>
      <c r="AL124" s="85" t="s">
        <v>1560</v>
      </c>
      <c r="AM124" s="85" t="s">
        <v>3212</v>
      </c>
      <c r="AN124" s="85" t="s">
        <v>121</v>
      </c>
      <c r="AO124" s="85" t="s">
        <v>3407</v>
      </c>
      <c r="AP124" s="85" t="s">
        <v>3214</v>
      </c>
      <c r="AQ124" s="85" t="s">
        <v>3215</v>
      </c>
      <c r="AR124" s="85" t="s">
        <v>3215</v>
      </c>
      <c r="AS124" s="85" t="s">
        <v>3215</v>
      </c>
      <c r="AT124" s="85" t="s">
        <v>3216</v>
      </c>
      <c r="AU124" s="85" t="s">
        <v>4034</v>
      </c>
      <c r="AV124" s="85" t="s">
        <v>4071</v>
      </c>
      <c r="AW124" s="85" t="s">
        <v>4076</v>
      </c>
      <c r="AX124" s="85"/>
      <c r="AY124" s="85" t="s">
        <v>3219</v>
      </c>
      <c r="AZ124" s="85" t="s">
        <v>122</v>
      </c>
      <c r="BA124" s="85" t="s">
        <v>4075</v>
      </c>
      <c r="BB124" s="85" t="s">
        <v>3200</v>
      </c>
      <c r="BC124" s="85" t="s">
        <v>2940</v>
      </c>
      <c r="BD124" s="85" t="s">
        <v>3207</v>
      </c>
      <c r="BE124" s="85" t="s">
        <v>4075</v>
      </c>
      <c r="BF124" s="85"/>
      <c r="BG124" s="85" t="s">
        <v>104</v>
      </c>
      <c r="BH124" s="85" t="s">
        <v>3928</v>
      </c>
      <c r="BI124" s="85" t="s">
        <v>1568</v>
      </c>
      <c r="BJ124" s="85" t="s">
        <v>3221</v>
      </c>
      <c r="BK124" s="85" t="s">
        <v>2940</v>
      </c>
      <c r="BL124" s="85" t="s">
        <v>4075</v>
      </c>
      <c r="BM124" s="85" t="s">
        <v>4071</v>
      </c>
      <c r="BN124" s="85" t="s">
        <v>4034</v>
      </c>
      <c r="BO124" s="85" t="s">
        <v>3735</v>
      </c>
      <c r="BP124" s="85" t="s">
        <v>4077</v>
      </c>
      <c r="BQ124" s="85" t="s">
        <v>4076</v>
      </c>
      <c r="BR124" s="85" t="s">
        <v>3201</v>
      </c>
      <c r="BS124" s="85" t="s">
        <v>3203</v>
      </c>
      <c r="BT124" s="85" t="s">
        <v>3200</v>
      </c>
      <c r="BU124" s="85" t="s">
        <v>4074</v>
      </c>
      <c r="BV124" s="85" t="s">
        <v>3067</v>
      </c>
      <c r="BW124" s="85" t="s">
        <v>3357</v>
      </c>
      <c r="BX124" s="85" t="s">
        <v>4074</v>
      </c>
      <c r="BY124" s="85"/>
      <c r="BZ124" s="85" t="s">
        <v>4075</v>
      </c>
      <c r="CA124" s="85" t="s">
        <v>2940</v>
      </c>
      <c r="CB124" s="85"/>
      <c r="CC124" s="85"/>
      <c r="CD124" s="85"/>
      <c r="CE124" s="85"/>
      <c r="CF124" s="85"/>
      <c r="CG124" s="85" t="s">
        <v>107</v>
      </c>
      <c r="CH124" s="85" t="s">
        <v>1560</v>
      </c>
      <c r="CI124" s="85" t="s">
        <v>3224</v>
      </c>
      <c r="CJ124" s="85" t="s">
        <v>121</v>
      </c>
      <c r="CK124" s="85"/>
      <c r="CL124" s="85"/>
      <c r="CM124" s="85" t="s">
        <v>1569</v>
      </c>
      <c r="CN124" s="85"/>
      <c r="CO124" s="85" t="s">
        <v>3407</v>
      </c>
      <c r="CP124" s="85"/>
      <c r="CQ124" s="85"/>
      <c r="CR124" s="85" t="s">
        <v>104</v>
      </c>
      <c r="CS124" s="85"/>
      <c r="CT124" s="85"/>
      <c r="CU124" s="85"/>
      <c r="CV124" s="85" t="s">
        <v>121</v>
      </c>
      <c r="CW124" s="85"/>
      <c r="CX124" s="85" t="s">
        <v>2941</v>
      </c>
      <c r="CY124" s="85"/>
      <c r="CZ124" s="85"/>
      <c r="DA124" s="85"/>
      <c r="DB124" s="85"/>
      <c r="DC124" s="85"/>
      <c r="DD124" s="85" t="s">
        <v>104</v>
      </c>
      <c r="DE124" s="85" t="s">
        <v>1568</v>
      </c>
      <c r="DF124" s="85" t="s">
        <v>1570</v>
      </c>
      <c r="DG124" s="85"/>
      <c r="DH124" s="85"/>
      <c r="DI124" s="85"/>
      <c r="DJ124" s="85" t="s">
        <v>3225</v>
      </c>
      <c r="DK124" s="85"/>
      <c r="DL124" s="85"/>
      <c r="DM124" s="85" t="s">
        <v>2940</v>
      </c>
      <c r="DN124" s="85" t="s">
        <v>3298</v>
      </c>
    </row>
    <row r="125" spans="1:118" x14ac:dyDescent="0.2">
      <c r="A125">
        <v>123</v>
      </c>
      <c r="B125" t="s">
        <v>4078</v>
      </c>
      <c r="D125" t="s">
        <v>4079</v>
      </c>
      <c r="E125" t="s">
        <v>3301</v>
      </c>
      <c r="F125" t="s">
        <v>4080</v>
      </c>
      <c r="G125" t="s">
        <v>4081</v>
      </c>
      <c r="H125" t="s">
        <v>4082</v>
      </c>
      <c r="I125" t="s">
        <v>3986</v>
      </c>
      <c r="J125" t="s">
        <v>3200</v>
      </c>
      <c r="K125" t="s">
        <v>3201</v>
      </c>
      <c r="L125" t="s">
        <v>4083</v>
      </c>
      <c r="M125" t="s">
        <v>3203</v>
      </c>
      <c r="N125" t="s">
        <v>3418</v>
      </c>
      <c r="O125" t="s">
        <v>3205</v>
      </c>
      <c r="P125" t="s">
        <v>3206</v>
      </c>
      <c r="Q125" t="s">
        <v>2940</v>
      </c>
      <c r="S125" t="s">
        <v>3207</v>
      </c>
      <c r="T125" t="s">
        <v>4084</v>
      </c>
      <c r="V125" t="s">
        <v>3209</v>
      </c>
      <c r="W125" t="s">
        <v>3201</v>
      </c>
      <c r="Y125" t="s">
        <v>104</v>
      </c>
      <c r="Z125" t="s">
        <v>4084</v>
      </c>
      <c r="AA125" t="s">
        <v>2940</v>
      </c>
      <c r="AD125" t="s">
        <v>4084</v>
      </c>
      <c r="AG125" t="s">
        <v>2940</v>
      </c>
      <c r="AH125" t="s">
        <v>3210</v>
      </c>
      <c r="AI125" t="s">
        <v>3211</v>
      </c>
      <c r="AJ125" t="s">
        <v>3207</v>
      </c>
      <c r="AK125" t="s">
        <v>107</v>
      </c>
      <c r="AL125" t="s">
        <v>1560</v>
      </c>
      <c r="AM125" t="s">
        <v>3212</v>
      </c>
      <c r="AN125" t="s">
        <v>121</v>
      </c>
      <c r="AO125" t="s">
        <v>3420</v>
      </c>
      <c r="AP125" t="s">
        <v>3214</v>
      </c>
      <c r="AQ125" t="s">
        <v>3215</v>
      </c>
      <c r="AR125" t="s">
        <v>3215</v>
      </c>
      <c r="AS125" t="s">
        <v>3215</v>
      </c>
      <c r="AT125" t="s">
        <v>3216</v>
      </c>
      <c r="AU125" t="s">
        <v>4085</v>
      </c>
      <c r="AV125" t="s">
        <v>3301</v>
      </c>
      <c r="AW125" t="s">
        <v>3476</v>
      </c>
      <c r="AY125" t="s">
        <v>3219</v>
      </c>
      <c r="AZ125" t="s">
        <v>122</v>
      </c>
      <c r="BA125" t="s">
        <v>4084</v>
      </c>
      <c r="BB125" t="s">
        <v>3200</v>
      </c>
      <c r="BC125" t="s">
        <v>2940</v>
      </c>
      <c r="BD125" t="s">
        <v>3207</v>
      </c>
      <c r="BE125" t="s">
        <v>4084</v>
      </c>
      <c r="BG125" t="s">
        <v>104</v>
      </c>
      <c r="BH125" t="s">
        <v>3928</v>
      </c>
      <c r="BI125" t="s">
        <v>1568</v>
      </c>
      <c r="BJ125" t="s">
        <v>3221</v>
      </c>
      <c r="BK125" t="s">
        <v>2940</v>
      </c>
      <c r="BL125" t="s">
        <v>4084</v>
      </c>
      <c r="BM125" t="s">
        <v>3301</v>
      </c>
      <c r="BN125" t="s">
        <v>4085</v>
      </c>
      <c r="BO125" t="s">
        <v>4086</v>
      </c>
      <c r="BP125" t="s">
        <v>4087</v>
      </c>
      <c r="BQ125" t="s">
        <v>3991</v>
      </c>
      <c r="BR125" t="s">
        <v>3201</v>
      </c>
      <c r="BS125" t="s">
        <v>3203</v>
      </c>
      <c r="BT125" t="s">
        <v>3200</v>
      </c>
      <c r="BU125" t="s">
        <v>4083</v>
      </c>
      <c r="BV125" t="s">
        <v>3067</v>
      </c>
      <c r="BW125" t="s">
        <v>3418</v>
      </c>
      <c r="BX125" t="s">
        <v>4083</v>
      </c>
      <c r="BZ125" t="s">
        <v>4084</v>
      </c>
      <c r="CA125" t="s">
        <v>2940</v>
      </c>
      <c r="CG125" t="s">
        <v>107</v>
      </c>
      <c r="CH125" t="s">
        <v>1560</v>
      </c>
      <c r="CI125" t="s">
        <v>3224</v>
      </c>
      <c r="CJ125" t="s">
        <v>121</v>
      </c>
      <c r="CM125" t="s">
        <v>1569</v>
      </c>
      <c r="CO125" t="s">
        <v>3420</v>
      </c>
      <c r="CR125" t="s">
        <v>104</v>
      </c>
      <c r="CV125" t="s">
        <v>121</v>
      </c>
      <c r="CX125" t="s">
        <v>2941</v>
      </c>
      <c r="DD125" t="s">
        <v>104</v>
      </c>
      <c r="DE125" t="s">
        <v>1568</v>
      </c>
      <c r="DF125" t="s">
        <v>1570</v>
      </c>
      <c r="DJ125" t="s">
        <v>3225</v>
      </c>
      <c r="DM125" t="s">
        <v>2940</v>
      </c>
      <c r="DN125" t="s">
        <v>3226</v>
      </c>
    </row>
    <row r="126" spans="1:118" x14ac:dyDescent="0.2">
      <c r="A126" s="85">
        <v>124</v>
      </c>
      <c r="B126" s="85" t="s">
        <v>4088</v>
      </c>
      <c r="C126" s="85"/>
      <c r="D126" s="85" t="s">
        <v>4089</v>
      </c>
      <c r="E126" s="85" t="s">
        <v>3229</v>
      </c>
      <c r="F126" s="85" t="s">
        <v>4090</v>
      </c>
      <c r="G126" s="85" t="s">
        <v>3984</v>
      </c>
      <c r="H126" s="85" t="s">
        <v>3526</v>
      </c>
      <c r="I126" s="85" t="s">
        <v>3744</v>
      </c>
      <c r="J126" s="85" t="s">
        <v>3200</v>
      </c>
      <c r="K126" s="85" t="s">
        <v>3201</v>
      </c>
      <c r="L126" s="85" t="s">
        <v>4091</v>
      </c>
      <c r="M126" s="85" t="s">
        <v>3203</v>
      </c>
      <c r="N126" s="85" t="s">
        <v>3418</v>
      </c>
      <c r="O126" s="85" t="s">
        <v>3205</v>
      </c>
      <c r="P126" s="85" t="s">
        <v>3206</v>
      </c>
      <c r="Q126" s="85" t="s">
        <v>2940</v>
      </c>
      <c r="R126" s="85"/>
      <c r="S126" s="85" t="s">
        <v>3207</v>
      </c>
      <c r="T126" s="85" t="s">
        <v>4092</v>
      </c>
      <c r="U126" s="85"/>
      <c r="V126" s="85" t="s">
        <v>3209</v>
      </c>
      <c r="W126" s="85" t="s">
        <v>3201</v>
      </c>
      <c r="X126" s="85"/>
      <c r="Y126" s="85" t="s">
        <v>104</v>
      </c>
      <c r="Z126" s="85" t="s">
        <v>4092</v>
      </c>
      <c r="AA126" s="85" t="s">
        <v>2940</v>
      </c>
      <c r="AB126" s="85"/>
      <c r="AC126" s="85"/>
      <c r="AD126" s="85" t="s">
        <v>4092</v>
      </c>
      <c r="AE126" s="85"/>
      <c r="AF126" s="85"/>
      <c r="AG126" s="85" t="s">
        <v>2940</v>
      </c>
      <c r="AH126" s="85" t="s">
        <v>3210</v>
      </c>
      <c r="AI126" s="85" t="s">
        <v>3211</v>
      </c>
      <c r="AJ126" s="85" t="s">
        <v>3207</v>
      </c>
      <c r="AK126" s="85" t="s">
        <v>107</v>
      </c>
      <c r="AL126" s="85" t="s">
        <v>1560</v>
      </c>
      <c r="AM126" s="85" t="s">
        <v>3212</v>
      </c>
      <c r="AN126" s="85" t="s">
        <v>121</v>
      </c>
      <c r="AO126" s="85" t="s">
        <v>3429</v>
      </c>
      <c r="AP126" s="85" t="s">
        <v>3214</v>
      </c>
      <c r="AQ126" s="85" t="s">
        <v>3215</v>
      </c>
      <c r="AR126" s="85" t="s">
        <v>3215</v>
      </c>
      <c r="AS126" s="85" t="s">
        <v>3215</v>
      </c>
      <c r="AT126" s="85" t="s">
        <v>3216</v>
      </c>
      <c r="AU126" s="85" t="s">
        <v>4035</v>
      </c>
      <c r="AV126" s="85" t="s">
        <v>3237</v>
      </c>
      <c r="AW126" s="85" t="s">
        <v>4093</v>
      </c>
      <c r="AX126" s="85"/>
      <c r="AY126" s="85" t="s">
        <v>3219</v>
      </c>
      <c r="AZ126" s="85" t="s">
        <v>122</v>
      </c>
      <c r="BA126" s="85" t="s">
        <v>4092</v>
      </c>
      <c r="BB126" s="85" t="s">
        <v>3200</v>
      </c>
      <c r="BC126" s="85" t="s">
        <v>2940</v>
      </c>
      <c r="BD126" s="85" t="s">
        <v>3207</v>
      </c>
      <c r="BE126" s="85" t="s">
        <v>4092</v>
      </c>
      <c r="BF126" s="85"/>
      <c r="BG126" s="85" t="s">
        <v>104</v>
      </c>
      <c r="BH126" s="85" t="s">
        <v>3928</v>
      </c>
      <c r="BI126" s="85" t="s">
        <v>1568</v>
      </c>
      <c r="BJ126" s="85" t="s">
        <v>3221</v>
      </c>
      <c r="BK126" s="85" t="s">
        <v>2940</v>
      </c>
      <c r="BL126" s="85" t="s">
        <v>4092</v>
      </c>
      <c r="BM126" s="85" t="s">
        <v>3237</v>
      </c>
      <c r="BN126" s="85" t="s">
        <v>4035</v>
      </c>
      <c r="BO126" s="85" t="s">
        <v>3989</v>
      </c>
      <c r="BP126" s="85" t="s">
        <v>3532</v>
      </c>
      <c r="BQ126" s="85" t="s">
        <v>3750</v>
      </c>
      <c r="BR126" s="85" t="s">
        <v>3201</v>
      </c>
      <c r="BS126" s="85" t="s">
        <v>3203</v>
      </c>
      <c r="BT126" s="85" t="s">
        <v>3200</v>
      </c>
      <c r="BU126" s="85" t="s">
        <v>4091</v>
      </c>
      <c r="BV126" s="85" t="s">
        <v>3067</v>
      </c>
      <c r="BW126" s="85" t="s">
        <v>3418</v>
      </c>
      <c r="BX126" s="85" t="s">
        <v>4091</v>
      </c>
      <c r="BY126" s="85"/>
      <c r="BZ126" s="85" t="s">
        <v>4092</v>
      </c>
      <c r="CA126" s="85" t="s">
        <v>2940</v>
      </c>
      <c r="CB126" s="85"/>
      <c r="CC126" s="85"/>
      <c r="CD126" s="85"/>
      <c r="CE126" s="85"/>
      <c r="CF126" s="85"/>
      <c r="CG126" s="85" t="s">
        <v>107</v>
      </c>
      <c r="CH126" s="85" t="s">
        <v>1560</v>
      </c>
      <c r="CI126" s="85" t="s">
        <v>3224</v>
      </c>
      <c r="CJ126" s="85" t="s">
        <v>121</v>
      </c>
      <c r="CK126" s="85"/>
      <c r="CL126" s="85"/>
      <c r="CM126" s="85" t="s">
        <v>1569</v>
      </c>
      <c r="CN126" s="85"/>
      <c r="CO126" s="85" t="s">
        <v>3429</v>
      </c>
      <c r="CP126" s="85"/>
      <c r="CQ126" s="85"/>
      <c r="CR126" s="85" t="s">
        <v>104</v>
      </c>
      <c r="CS126" s="85"/>
      <c r="CT126" s="85"/>
      <c r="CU126" s="85"/>
      <c r="CV126" s="85" t="s">
        <v>121</v>
      </c>
      <c r="CW126" s="85"/>
      <c r="CX126" s="85" t="s">
        <v>2941</v>
      </c>
      <c r="CY126" s="85"/>
      <c r="CZ126" s="85"/>
      <c r="DA126" s="85"/>
      <c r="DB126" s="85"/>
      <c r="DC126" s="85"/>
      <c r="DD126" s="85" t="s">
        <v>104</v>
      </c>
      <c r="DE126" s="85" t="s">
        <v>1568</v>
      </c>
      <c r="DF126" s="85" t="s">
        <v>1570</v>
      </c>
      <c r="DG126" s="85"/>
      <c r="DH126" s="85"/>
      <c r="DI126" s="85"/>
      <c r="DJ126" s="85" t="s">
        <v>3225</v>
      </c>
      <c r="DK126" s="85"/>
      <c r="DL126" s="85"/>
      <c r="DM126" s="85" t="s">
        <v>2940</v>
      </c>
      <c r="DN126" s="85" t="s">
        <v>3241</v>
      </c>
    </row>
    <row r="127" spans="1:118" x14ac:dyDescent="0.2">
      <c r="A127">
        <v>125</v>
      </c>
      <c r="B127" t="s">
        <v>4094</v>
      </c>
      <c r="D127" t="s">
        <v>4095</v>
      </c>
      <c r="E127" t="s">
        <v>3229</v>
      </c>
      <c r="F127" t="s">
        <v>3595</v>
      </c>
      <c r="G127" t="s">
        <v>4096</v>
      </c>
      <c r="H127" t="s">
        <v>4097</v>
      </c>
      <c r="I127" t="s">
        <v>3944</v>
      </c>
      <c r="J127" t="s">
        <v>3200</v>
      </c>
      <c r="K127" t="s">
        <v>3201</v>
      </c>
      <c r="L127" t="s">
        <v>4098</v>
      </c>
      <c r="M127" t="s">
        <v>3203</v>
      </c>
      <c r="N127" t="s">
        <v>3418</v>
      </c>
      <c r="O127" t="s">
        <v>3205</v>
      </c>
      <c r="P127" t="s">
        <v>3206</v>
      </c>
      <c r="Q127" t="s">
        <v>2940</v>
      </c>
      <c r="S127" t="s">
        <v>3207</v>
      </c>
      <c r="T127" t="s">
        <v>4099</v>
      </c>
      <c r="V127" t="s">
        <v>3209</v>
      </c>
      <c r="W127" t="s">
        <v>3201</v>
      </c>
      <c r="Y127" t="s">
        <v>104</v>
      </c>
      <c r="Z127" t="s">
        <v>4099</v>
      </c>
      <c r="AA127" t="s">
        <v>2940</v>
      </c>
      <c r="AD127" t="s">
        <v>4099</v>
      </c>
      <c r="AG127" t="s">
        <v>2940</v>
      </c>
      <c r="AH127" t="s">
        <v>3210</v>
      </c>
      <c r="AI127" t="s">
        <v>3211</v>
      </c>
      <c r="AJ127" t="s">
        <v>3207</v>
      </c>
      <c r="AK127" t="s">
        <v>107</v>
      </c>
      <c r="AL127" t="s">
        <v>1560</v>
      </c>
      <c r="AM127" t="s">
        <v>3212</v>
      </c>
      <c r="AN127" t="s">
        <v>121</v>
      </c>
      <c r="AO127" t="s">
        <v>3438</v>
      </c>
      <c r="AP127" t="s">
        <v>3214</v>
      </c>
      <c r="AQ127" t="s">
        <v>3215</v>
      </c>
      <c r="AR127" t="s">
        <v>3215</v>
      </c>
      <c r="AS127" t="s">
        <v>3215</v>
      </c>
      <c r="AT127" t="s">
        <v>3216</v>
      </c>
      <c r="AU127" t="s">
        <v>3603</v>
      </c>
      <c r="AV127" t="s">
        <v>3237</v>
      </c>
      <c r="AW127" t="s">
        <v>3948</v>
      </c>
      <c r="AY127" t="s">
        <v>3219</v>
      </c>
      <c r="AZ127" t="s">
        <v>122</v>
      </c>
      <c r="BA127" t="s">
        <v>4099</v>
      </c>
      <c r="BB127" t="s">
        <v>3200</v>
      </c>
      <c r="BC127" t="s">
        <v>2940</v>
      </c>
      <c r="BD127" t="s">
        <v>3207</v>
      </c>
      <c r="BE127" t="s">
        <v>4099</v>
      </c>
      <c r="BG127" t="s">
        <v>104</v>
      </c>
      <c r="BH127" t="s">
        <v>3928</v>
      </c>
      <c r="BI127" t="s">
        <v>1568</v>
      </c>
      <c r="BJ127" t="s">
        <v>3221</v>
      </c>
      <c r="BK127" t="s">
        <v>2940</v>
      </c>
      <c r="BL127" t="s">
        <v>4099</v>
      </c>
      <c r="BM127" t="s">
        <v>3237</v>
      </c>
      <c r="BN127" t="s">
        <v>3603</v>
      </c>
      <c r="BO127" t="s">
        <v>4100</v>
      </c>
      <c r="BP127" t="s">
        <v>4101</v>
      </c>
      <c r="BQ127" t="s">
        <v>3948</v>
      </c>
      <c r="BR127" t="s">
        <v>3201</v>
      </c>
      <c r="BS127" t="s">
        <v>3203</v>
      </c>
      <c r="BT127" t="s">
        <v>3200</v>
      </c>
      <c r="BU127" t="s">
        <v>4098</v>
      </c>
      <c r="BV127" t="s">
        <v>3067</v>
      </c>
      <c r="BW127" t="s">
        <v>3418</v>
      </c>
      <c r="BX127" t="s">
        <v>4098</v>
      </c>
      <c r="BZ127" t="s">
        <v>4099</v>
      </c>
      <c r="CA127" t="s">
        <v>2940</v>
      </c>
      <c r="CG127" t="s">
        <v>107</v>
      </c>
      <c r="CH127" t="s">
        <v>1560</v>
      </c>
      <c r="CI127" t="s">
        <v>3224</v>
      </c>
      <c r="CJ127" t="s">
        <v>121</v>
      </c>
      <c r="CM127" t="s">
        <v>1569</v>
      </c>
      <c r="CO127" t="s">
        <v>3438</v>
      </c>
      <c r="CR127" t="s">
        <v>104</v>
      </c>
      <c r="CV127" t="s">
        <v>121</v>
      </c>
      <c r="CX127" t="s">
        <v>2941</v>
      </c>
      <c r="DD127" t="s">
        <v>104</v>
      </c>
      <c r="DE127" t="s">
        <v>1568</v>
      </c>
      <c r="DF127" t="s">
        <v>1570</v>
      </c>
      <c r="DJ127" t="s">
        <v>3225</v>
      </c>
      <c r="DM127" t="s">
        <v>2940</v>
      </c>
      <c r="DN127" t="s">
        <v>3255</v>
      </c>
    </row>
    <row r="128" spans="1:118" x14ac:dyDescent="0.2">
      <c r="A128" s="85">
        <v>126</v>
      </c>
      <c r="B128" s="85" t="s">
        <v>4102</v>
      </c>
      <c r="C128" s="85"/>
      <c r="D128" s="85" t="s">
        <v>4103</v>
      </c>
      <c r="E128" s="85" t="s">
        <v>3229</v>
      </c>
      <c r="F128" s="85" t="s">
        <v>4104</v>
      </c>
      <c r="G128" s="85" t="s">
        <v>4105</v>
      </c>
      <c r="H128" s="85" t="s">
        <v>3728</v>
      </c>
      <c r="I128" s="85" t="s">
        <v>3557</v>
      </c>
      <c r="J128" s="85" t="s">
        <v>3200</v>
      </c>
      <c r="K128" s="85" t="s">
        <v>3201</v>
      </c>
      <c r="L128" s="85" t="s">
        <v>4106</v>
      </c>
      <c r="M128" s="85" t="s">
        <v>3203</v>
      </c>
      <c r="N128" s="85" t="s">
        <v>3418</v>
      </c>
      <c r="O128" s="85" t="s">
        <v>3205</v>
      </c>
      <c r="P128" s="85" t="s">
        <v>3206</v>
      </c>
      <c r="Q128" s="85" t="s">
        <v>2940</v>
      </c>
      <c r="R128" s="85"/>
      <c r="S128" s="85" t="s">
        <v>3207</v>
      </c>
      <c r="T128" s="85" t="s">
        <v>4107</v>
      </c>
      <c r="U128" s="85"/>
      <c r="V128" s="85" t="s">
        <v>3209</v>
      </c>
      <c r="W128" s="85" t="s">
        <v>3201</v>
      </c>
      <c r="X128" s="85"/>
      <c r="Y128" s="85" t="s">
        <v>104</v>
      </c>
      <c r="Z128" s="85" t="s">
        <v>4107</v>
      </c>
      <c r="AA128" s="85" t="s">
        <v>2940</v>
      </c>
      <c r="AB128" s="85"/>
      <c r="AC128" s="85"/>
      <c r="AD128" s="85" t="s">
        <v>4107</v>
      </c>
      <c r="AE128" s="85"/>
      <c r="AF128" s="85"/>
      <c r="AG128" s="85" t="s">
        <v>2940</v>
      </c>
      <c r="AH128" s="85" t="s">
        <v>3210</v>
      </c>
      <c r="AI128" s="85" t="s">
        <v>3211</v>
      </c>
      <c r="AJ128" s="85" t="s">
        <v>3207</v>
      </c>
      <c r="AK128" s="85" t="s">
        <v>107</v>
      </c>
      <c r="AL128" s="85" t="s">
        <v>1560</v>
      </c>
      <c r="AM128" s="85" t="s">
        <v>3212</v>
      </c>
      <c r="AN128" s="85" t="s">
        <v>121</v>
      </c>
      <c r="AO128" s="85" t="s">
        <v>3447</v>
      </c>
      <c r="AP128" s="85" t="s">
        <v>3214</v>
      </c>
      <c r="AQ128" s="85" t="s">
        <v>3215</v>
      </c>
      <c r="AR128" s="85" t="s">
        <v>3215</v>
      </c>
      <c r="AS128" s="85" t="s">
        <v>3215</v>
      </c>
      <c r="AT128" s="85" t="s">
        <v>3216</v>
      </c>
      <c r="AU128" s="85" t="s">
        <v>4108</v>
      </c>
      <c r="AV128" s="85" t="s">
        <v>3237</v>
      </c>
      <c r="AW128" s="85" t="s">
        <v>3957</v>
      </c>
      <c r="AX128" s="85"/>
      <c r="AY128" s="85" t="s">
        <v>3219</v>
      </c>
      <c r="AZ128" s="85" t="s">
        <v>122</v>
      </c>
      <c r="BA128" s="85" t="s">
        <v>4107</v>
      </c>
      <c r="BB128" s="85" t="s">
        <v>3200</v>
      </c>
      <c r="BC128" s="85" t="s">
        <v>2940</v>
      </c>
      <c r="BD128" s="85" t="s">
        <v>3207</v>
      </c>
      <c r="BE128" s="85" t="s">
        <v>4107</v>
      </c>
      <c r="BF128" s="85"/>
      <c r="BG128" s="85" t="s">
        <v>104</v>
      </c>
      <c r="BH128" s="85" t="s">
        <v>3928</v>
      </c>
      <c r="BI128" s="85" t="s">
        <v>1568</v>
      </c>
      <c r="BJ128" s="85" t="s">
        <v>3221</v>
      </c>
      <c r="BK128" s="85" t="s">
        <v>2940</v>
      </c>
      <c r="BL128" s="85" t="s">
        <v>4107</v>
      </c>
      <c r="BM128" s="85" t="s">
        <v>3237</v>
      </c>
      <c r="BN128" s="85" t="s">
        <v>4108</v>
      </c>
      <c r="BO128" s="85" t="s">
        <v>4109</v>
      </c>
      <c r="BP128" s="85" t="s">
        <v>3735</v>
      </c>
      <c r="BQ128" s="85" t="s">
        <v>3566</v>
      </c>
      <c r="BR128" s="85" t="s">
        <v>3201</v>
      </c>
      <c r="BS128" s="85" t="s">
        <v>3203</v>
      </c>
      <c r="BT128" s="85" t="s">
        <v>3200</v>
      </c>
      <c r="BU128" s="85" t="s">
        <v>4106</v>
      </c>
      <c r="BV128" s="85" t="s">
        <v>3067</v>
      </c>
      <c r="BW128" s="85" t="s">
        <v>3418</v>
      </c>
      <c r="BX128" s="85" t="s">
        <v>4106</v>
      </c>
      <c r="BY128" s="85"/>
      <c r="BZ128" s="85" t="s">
        <v>4107</v>
      </c>
      <c r="CA128" s="85" t="s">
        <v>2940</v>
      </c>
      <c r="CB128" s="85"/>
      <c r="CC128" s="85"/>
      <c r="CD128" s="85"/>
      <c r="CE128" s="85"/>
      <c r="CF128" s="85"/>
      <c r="CG128" s="85" t="s">
        <v>107</v>
      </c>
      <c r="CH128" s="85" t="s">
        <v>1560</v>
      </c>
      <c r="CI128" s="85" t="s">
        <v>3224</v>
      </c>
      <c r="CJ128" s="85" t="s">
        <v>121</v>
      </c>
      <c r="CK128" s="85"/>
      <c r="CL128" s="85"/>
      <c r="CM128" s="85" t="s">
        <v>1569</v>
      </c>
      <c r="CN128" s="85"/>
      <c r="CO128" s="85" t="s">
        <v>3447</v>
      </c>
      <c r="CP128" s="85"/>
      <c r="CQ128" s="85"/>
      <c r="CR128" s="85" t="s">
        <v>104</v>
      </c>
      <c r="CS128" s="85"/>
      <c r="CT128" s="85"/>
      <c r="CU128" s="85"/>
      <c r="CV128" s="85" t="s">
        <v>121</v>
      </c>
      <c r="CW128" s="85"/>
      <c r="CX128" s="85" t="s">
        <v>2941</v>
      </c>
      <c r="CY128" s="85"/>
      <c r="CZ128" s="85"/>
      <c r="DA128" s="85"/>
      <c r="DB128" s="85"/>
      <c r="DC128" s="85"/>
      <c r="DD128" s="85" t="s">
        <v>104</v>
      </c>
      <c r="DE128" s="85" t="s">
        <v>1568</v>
      </c>
      <c r="DF128" s="85" t="s">
        <v>1570</v>
      </c>
      <c r="DG128" s="85"/>
      <c r="DH128" s="85"/>
      <c r="DI128" s="85"/>
      <c r="DJ128" s="85" t="s">
        <v>3225</v>
      </c>
      <c r="DK128" s="85"/>
      <c r="DL128" s="85"/>
      <c r="DM128" s="85" t="s">
        <v>2940</v>
      </c>
      <c r="DN128" s="85" t="s">
        <v>3269</v>
      </c>
    </row>
    <row r="129" spans="1:118" x14ac:dyDescent="0.2">
      <c r="A129">
        <v>127</v>
      </c>
      <c r="B129" t="s">
        <v>4110</v>
      </c>
      <c r="D129" t="s">
        <v>4111</v>
      </c>
      <c r="E129" t="s">
        <v>3229</v>
      </c>
      <c r="F129" t="s">
        <v>3961</v>
      </c>
      <c r="G129" t="s">
        <v>3933</v>
      </c>
      <c r="H129" t="s">
        <v>3962</v>
      </c>
      <c r="I129" t="s">
        <v>3963</v>
      </c>
      <c r="J129" t="s">
        <v>3200</v>
      </c>
      <c r="K129" t="s">
        <v>3201</v>
      </c>
      <c r="L129" t="s">
        <v>4112</v>
      </c>
      <c r="M129" t="s">
        <v>3203</v>
      </c>
      <c r="N129" t="s">
        <v>3418</v>
      </c>
      <c r="O129" t="s">
        <v>3205</v>
      </c>
      <c r="P129" t="s">
        <v>3206</v>
      </c>
      <c r="Q129" t="s">
        <v>2940</v>
      </c>
      <c r="S129" t="s">
        <v>3207</v>
      </c>
      <c r="T129" t="s">
        <v>4113</v>
      </c>
      <c r="V129" t="s">
        <v>3209</v>
      </c>
      <c r="W129" t="s">
        <v>3201</v>
      </c>
      <c r="Y129" t="s">
        <v>104</v>
      </c>
      <c r="Z129" t="s">
        <v>4113</v>
      </c>
      <c r="AA129" t="s">
        <v>2940</v>
      </c>
      <c r="AD129" t="s">
        <v>4113</v>
      </c>
      <c r="AG129" t="s">
        <v>2940</v>
      </c>
      <c r="AH129" t="s">
        <v>3210</v>
      </c>
      <c r="AI129" t="s">
        <v>3211</v>
      </c>
      <c r="AJ129" t="s">
        <v>3207</v>
      </c>
      <c r="AK129" t="s">
        <v>107</v>
      </c>
      <c r="AL129" t="s">
        <v>1560</v>
      </c>
      <c r="AM129" t="s">
        <v>3212</v>
      </c>
      <c r="AN129" t="s">
        <v>121</v>
      </c>
      <c r="AO129" t="s">
        <v>3453</v>
      </c>
      <c r="AP129" t="s">
        <v>3214</v>
      </c>
      <c r="AQ129" t="s">
        <v>3215</v>
      </c>
      <c r="AR129" t="s">
        <v>3215</v>
      </c>
      <c r="AS129" t="s">
        <v>3215</v>
      </c>
      <c r="AT129" t="s">
        <v>3216</v>
      </c>
      <c r="AU129" t="s">
        <v>3966</v>
      </c>
      <c r="AV129" t="s">
        <v>3237</v>
      </c>
      <c r="AW129" t="s">
        <v>3967</v>
      </c>
      <c r="AY129" t="s">
        <v>3219</v>
      </c>
      <c r="AZ129" t="s">
        <v>122</v>
      </c>
      <c r="BA129" t="s">
        <v>4113</v>
      </c>
      <c r="BB129" t="s">
        <v>3200</v>
      </c>
      <c r="BC129" t="s">
        <v>2940</v>
      </c>
      <c r="BD129" t="s">
        <v>3207</v>
      </c>
      <c r="BE129" t="s">
        <v>4113</v>
      </c>
      <c r="BG129" t="s">
        <v>104</v>
      </c>
      <c r="BH129" t="s">
        <v>3928</v>
      </c>
      <c r="BI129" t="s">
        <v>1568</v>
      </c>
      <c r="BJ129" t="s">
        <v>3221</v>
      </c>
      <c r="BK129" t="s">
        <v>2940</v>
      </c>
      <c r="BL129" t="s">
        <v>4113</v>
      </c>
      <c r="BM129" t="s">
        <v>3237</v>
      </c>
      <c r="BN129" t="s">
        <v>3966</v>
      </c>
      <c r="BO129" t="s">
        <v>3937</v>
      </c>
      <c r="BP129" t="s">
        <v>3968</v>
      </c>
      <c r="BQ129" t="s">
        <v>3967</v>
      </c>
      <c r="BR129" t="s">
        <v>3201</v>
      </c>
      <c r="BS129" t="s">
        <v>3203</v>
      </c>
      <c r="BT129" t="s">
        <v>3200</v>
      </c>
      <c r="BU129" t="s">
        <v>4112</v>
      </c>
      <c r="BV129" t="s">
        <v>3067</v>
      </c>
      <c r="BW129" t="s">
        <v>3418</v>
      </c>
      <c r="BX129" t="s">
        <v>4112</v>
      </c>
      <c r="BZ129" t="s">
        <v>4113</v>
      </c>
      <c r="CA129" t="s">
        <v>2940</v>
      </c>
      <c r="CG129" t="s">
        <v>107</v>
      </c>
      <c r="CH129" t="s">
        <v>1560</v>
      </c>
      <c r="CI129" t="s">
        <v>3224</v>
      </c>
      <c r="CJ129" t="s">
        <v>121</v>
      </c>
      <c r="CM129" t="s">
        <v>1569</v>
      </c>
      <c r="CO129" t="s">
        <v>3453</v>
      </c>
      <c r="CR129" t="s">
        <v>104</v>
      </c>
      <c r="CV129" t="s">
        <v>121</v>
      </c>
      <c r="CX129" t="s">
        <v>2941</v>
      </c>
      <c r="DD129" t="s">
        <v>104</v>
      </c>
      <c r="DE129" t="s">
        <v>1568</v>
      </c>
      <c r="DF129" t="s">
        <v>1570</v>
      </c>
      <c r="DJ129" t="s">
        <v>3225</v>
      </c>
      <c r="DM129" t="s">
        <v>2940</v>
      </c>
      <c r="DN129" t="s">
        <v>3283</v>
      </c>
    </row>
    <row r="130" spans="1:118" x14ac:dyDescent="0.2">
      <c r="A130" s="85">
        <v>128</v>
      </c>
      <c r="B130" s="85" t="s">
        <v>4114</v>
      </c>
      <c r="C130" s="85"/>
      <c r="D130" s="85" t="s">
        <v>4115</v>
      </c>
      <c r="E130" s="85" t="s">
        <v>4116</v>
      </c>
      <c r="F130" s="85" t="s">
        <v>3435</v>
      </c>
      <c r="G130" s="85" t="s">
        <v>3595</v>
      </c>
      <c r="H130" s="85" t="s">
        <v>3973</v>
      </c>
      <c r="I130" s="85" t="s">
        <v>4117</v>
      </c>
      <c r="J130" s="85" t="s">
        <v>3200</v>
      </c>
      <c r="K130" s="85" t="s">
        <v>3201</v>
      </c>
      <c r="L130" s="85" t="s">
        <v>4118</v>
      </c>
      <c r="M130" s="85" t="s">
        <v>3203</v>
      </c>
      <c r="N130" s="85" t="s">
        <v>3418</v>
      </c>
      <c r="O130" s="85" t="s">
        <v>3205</v>
      </c>
      <c r="P130" s="85" t="s">
        <v>3206</v>
      </c>
      <c r="Q130" s="85" t="s">
        <v>2940</v>
      </c>
      <c r="R130" s="85"/>
      <c r="S130" s="85" t="s">
        <v>3207</v>
      </c>
      <c r="T130" s="85" t="s">
        <v>4119</v>
      </c>
      <c r="U130" s="85"/>
      <c r="V130" s="85" t="s">
        <v>3209</v>
      </c>
      <c r="W130" s="85" t="s">
        <v>3201</v>
      </c>
      <c r="X130" s="85"/>
      <c r="Y130" s="85" t="s">
        <v>104</v>
      </c>
      <c r="Z130" s="85" t="s">
        <v>4119</v>
      </c>
      <c r="AA130" s="85" t="s">
        <v>2940</v>
      </c>
      <c r="AB130" s="85"/>
      <c r="AC130" s="85"/>
      <c r="AD130" s="85" t="s">
        <v>4119</v>
      </c>
      <c r="AE130" s="85"/>
      <c r="AF130" s="85"/>
      <c r="AG130" s="85" t="s">
        <v>2940</v>
      </c>
      <c r="AH130" s="85" t="s">
        <v>3210</v>
      </c>
      <c r="AI130" s="85" t="s">
        <v>3211</v>
      </c>
      <c r="AJ130" s="85" t="s">
        <v>3207</v>
      </c>
      <c r="AK130" s="85" t="s">
        <v>107</v>
      </c>
      <c r="AL130" s="85" t="s">
        <v>1560</v>
      </c>
      <c r="AM130" s="85" t="s">
        <v>3212</v>
      </c>
      <c r="AN130" s="85" t="s">
        <v>121</v>
      </c>
      <c r="AO130" s="85" t="s">
        <v>3459</v>
      </c>
      <c r="AP130" s="85" t="s">
        <v>3214</v>
      </c>
      <c r="AQ130" s="85" t="s">
        <v>3215</v>
      </c>
      <c r="AR130" s="85" t="s">
        <v>3215</v>
      </c>
      <c r="AS130" s="85" t="s">
        <v>3215</v>
      </c>
      <c r="AT130" s="85" t="s">
        <v>3216</v>
      </c>
      <c r="AU130" s="85" t="s">
        <v>3441</v>
      </c>
      <c r="AV130" s="85" t="s">
        <v>4116</v>
      </c>
      <c r="AW130" s="85" t="s">
        <v>4120</v>
      </c>
      <c r="AX130" s="85"/>
      <c r="AY130" s="85" t="s">
        <v>3219</v>
      </c>
      <c r="AZ130" s="85" t="s">
        <v>122</v>
      </c>
      <c r="BA130" s="85" t="s">
        <v>4119</v>
      </c>
      <c r="BB130" s="85" t="s">
        <v>3200</v>
      </c>
      <c r="BC130" s="85" t="s">
        <v>2940</v>
      </c>
      <c r="BD130" s="85" t="s">
        <v>3207</v>
      </c>
      <c r="BE130" s="85" t="s">
        <v>4119</v>
      </c>
      <c r="BF130" s="85"/>
      <c r="BG130" s="85" t="s">
        <v>104</v>
      </c>
      <c r="BH130" s="85" t="s">
        <v>3928</v>
      </c>
      <c r="BI130" s="85" t="s">
        <v>1568</v>
      </c>
      <c r="BJ130" s="85" t="s">
        <v>3221</v>
      </c>
      <c r="BK130" s="85" t="s">
        <v>2940</v>
      </c>
      <c r="BL130" s="85" t="s">
        <v>4119</v>
      </c>
      <c r="BM130" s="85" t="s">
        <v>4116</v>
      </c>
      <c r="BN130" s="85" t="s">
        <v>3441</v>
      </c>
      <c r="BO130" s="85" t="s">
        <v>3603</v>
      </c>
      <c r="BP130" s="85" t="s">
        <v>3979</v>
      </c>
      <c r="BQ130" s="85" t="s">
        <v>4120</v>
      </c>
      <c r="BR130" s="85" t="s">
        <v>3201</v>
      </c>
      <c r="BS130" s="85" t="s">
        <v>3203</v>
      </c>
      <c r="BT130" s="85" t="s">
        <v>3200</v>
      </c>
      <c r="BU130" s="85" t="s">
        <v>4118</v>
      </c>
      <c r="BV130" s="85" t="s">
        <v>3067</v>
      </c>
      <c r="BW130" s="85" t="s">
        <v>3418</v>
      </c>
      <c r="BX130" s="85" t="s">
        <v>4118</v>
      </c>
      <c r="BY130" s="85"/>
      <c r="BZ130" s="85" t="s">
        <v>4119</v>
      </c>
      <c r="CA130" s="85" t="s">
        <v>2940</v>
      </c>
      <c r="CB130" s="85"/>
      <c r="CC130" s="85"/>
      <c r="CD130" s="85"/>
      <c r="CE130" s="85"/>
      <c r="CF130" s="85"/>
      <c r="CG130" s="85" t="s">
        <v>107</v>
      </c>
      <c r="CH130" s="85" t="s">
        <v>1560</v>
      </c>
      <c r="CI130" s="85" t="s">
        <v>3224</v>
      </c>
      <c r="CJ130" s="85" t="s">
        <v>121</v>
      </c>
      <c r="CK130" s="85"/>
      <c r="CL130" s="85"/>
      <c r="CM130" s="85" t="s">
        <v>1569</v>
      </c>
      <c r="CN130" s="85"/>
      <c r="CO130" s="85" t="s">
        <v>3459</v>
      </c>
      <c r="CP130" s="85"/>
      <c r="CQ130" s="85"/>
      <c r="CR130" s="85" t="s">
        <v>104</v>
      </c>
      <c r="CS130" s="85"/>
      <c r="CT130" s="85"/>
      <c r="CU130" s="85"/>
      <c r="CV130" s="85" t="s">
        <v>121</v>
      </c>
      <c r="CW130" s="85"/>
      <c r="CX130" s="85" t="s">
        <v>2941</v>
      </c>
      <c r="CY130" s="85"/>
      <c r="CZ130" s="85"/>
      <c r="DA130" s="85"/>
      <c r="DB130" s="85"/>
      <c r="DC130" s="85"/>
      <c r="DD130" s="85" t="s">
        <v>104</v>
      </c>
      <c r="DE130" s="85" t="s">
        <v>1568</v>
      </c>
      <c r="DF130" s="85" t="s">
        <v>1570</v>
      </c>
      <c r="DG130" s="85"/>
      <c r="DH130" s="85"/>
      <c r="DI130" s="85"/>
      <c r="DJ130" s="85" t="s">
        <v>3225</v>
      </c>
      <c r="DK130" s="85"/>
      <c r="DL130" s="85"/>
      <c r="DM130" s="85" t="s">
        <v>2940</v>
      </c>
      <c r="DN130" s="85" t="s">
        <v>3298</v>
      </c>
    </row>
    <row r="131" spans="1:118" x14ac:dyDescent="0.2">
      <c r="A131">
        <v>129</v>
      </c>
      <c r="B131" t="s">
        <v>4121</v>
      </c>
      <c r="D131" t="s">
        <v>4122</v>
      </c>
      <c r="E131" t="s">
        <v>4123</v>
      </c>
      <c r="F131" t="s">
        <v>3934</v>
      </c>
      <c r="G131" t="s">
        <v>3923</v>
      </c>
      <c r="H131" t="s">
        <v>4041</v>
      </c>
      <c r="I131" t="s">
        <v>4124</v>
      </c>
      <c r="J131" t="s">
        <v>3200</v>
      </c>
      <c r="K131" t="s">
        <v>3201</v>
      </c>
      <c r="L131" t="s">
        <v>4125</v>
      </c>
      <c r="M131" t="s">
        <v>3203</v>
      </c>
      <c r="N131" t="s">
        <v>3465</v>
      </c>
      <c r="O131" t="s">
        <v>3205</v>
      </c>
      <c r="P131" t="s">
        <v>3206</v>
      </c>
      <c r="Q131" t="s">
        <v>2940</v>
      </c>
      <c r="S131" t="s">
        <v>3207</v>
      </c>
      <c r="T131" t="s">
        <v>4126</v>
      </c>
      <c r="V131" t="s">
        <v>3209</v>
      </c>
      <c r="W131" t="s">
        <v>3201</v>
      </c>
      <c r="Y131" t="s">
        <v>104</v>
      </c>
      <c r="Z131" t="s">
        <v>4126</v>
      </c>
      <c r="AA131" t="s">
        <v>2940</v>
      </c>
      <c r="AD131" t="s">
        <v>4126</v>
      </c>
      <c r="AG131" t="s">
        <v>2940</v>
      </c>
      <c r="AH131" t="s">
        <v>3210</v>
      </c>
      <c r="AI131" t="s">
        <v>3211</v>
      </c>
      <c r="AJ131" t="s">
        <v>3207</v>
      </c>
      <c r="AK131" t="s">
        <v>107</v>
      </c>
      <c r="AL131" t="s">
        <v>1560</v>
      </c>
      <c r="AM131" t="s">
        <v>3212</v>
      </c>
      <c r="AN131" t="s">
        <v>121</v>
      </c>
      <c r="AO131" t="s">
        <v>3467</v>
      </c>
      <c r="AP131" t="s">
        <v>3214</v>
      </c>
      <c r="AQ131" t="s">
        <v>3215</v>
      </c>
      <c r="AR131" t="s">
        <v>3215</v>
      </c>
      <c r="AS131" t="s">
        <v>3215</v>
      </c>
      <c r="AT131" t="s">
        <v>3216</v>
      </c>
      <c r="AU131" t="s">
        <v>3939</v>
      </c>
      <c r="AV131" t="s">
        <v>4123</v>
      </c>
      <c r="AW131" t="s">
        <v>3476</v>
      </c>
      <c r="AY131" t="s">
        <v>3219</v>
      </c>
      <c r="AZ131" t="s">
        <v>122</v>
      </c>
      <c r="BA131" t="s">
        <v>4126</v>
      </c>
      <c r="BB131" t="s">
        <v>3200</v>
      </c>
      <c r="BC131" t="s">
        <v>2940</v>
      </c>
      <c r="BD131" t="s">
        <v>3207</v>
      </c>
      <c r="BE131" t="s">
        <v>4126</v>
      </c>
      <c r="BG131" t="s">
        <v>104</v>
      </c>
      <c r="BH131" t="s">
        <v>3928</v>
      </c>
      <c r="BI131" t="s">
        <v>1568</v>
      </c>
      <c r="BJ131" t="s">
        <v>3221</v>
      </c>
      <c r="BK131" t="s">
        <v>2940</v>
      </c>
      <c r="BL131" t="s">
        <v>4126</v>
      </c>
      <c r="BM131" t="s">
        <v>4123</v>
      </c>
      <c r="BN131" t="s">
        <v>3939</v>
      </c>
      <c r="BO131" t="s">
        <v>3929</v>
      </c>
      <c r="BP131" t="s">
        <v>4044</v>
      </c>
      <c r="BQ131" t="s">
        <v>4127</v>
      </c>
      <c r="BR131" t="s">
        <v>3201</v>
      </c>
      <c r="BS131" t="s">
        <v>3203</v>
      </c>
      <c r="BT131" t="s">
        <v>3200</v>
      </c>
      <c r="BU131" t="s">
        <v>4125</v>
      </c>
      <c r="BV131" t="s">
        <v>3067</v>
      </c>
      <c r="BW131" t="s">
        <v>3465</v>
      </c>
      <c r="BX131" t="s">
        <v>4125</v>
      </c>
      <c r="BZ131" t="s">
        <v>4126</v>
      </c>
      <c r="CA131" t="s">
        <v>2940</v>
      </c>
      <c r="CG131" t="s">
        <v>107</v>
      </c>
      <c r="CH131" t="s">
        <v>1560</v>
      </c>
      <c r="CI131" t="s">
        <v>3224</v>
      </c>
      <c r="CJ131" t="s">
        <v>121</v>
      </c>
      <c r="CM131" t="s">
        <v>1569</v>
      </c>
      <c r="CO131" t="s">
        <v>3467</v>
      </c>
      <c r="CR131" t="s">
        <v>104</v>
      </c>
      <c r="CV131" t="s">
        <v>121</v>
      </c>
      <c r="CX131" t="s">
        <v>2941</v>
      </c>
      <c r="DD131" t="s">
        <v>104</v>
      </c>
      <c r="DE131" t="s">
        <v>1568</v>
      </c>
      <c r="DF131" t="s">
        <v>1570</v>
      </c>
      <c r="DJ131" t="s">
        <v>3225</v>
      </c>
      <c r="DM131" t="s">
        <v>2940</v>
      </c>
      <c r="DN131" t="s">
        <v>3226</v>
      </c>
    </row>
    <row r="132" spans="1:118" x14ac:dyDescent="0.2">
      <c r="A132" s="85">
        <v>130</v>
      </c>
      <c r="B132" s="85" t="s">
        <v>4128</v>
      </c>
      <c r="C132" s="85"/>
      <c r="D132" s="85" t="s">
        <v>4129</v>
      </c>
      <c r="E132" s="85" t="s">
        <v>3229</v>
      </c>
      <c r="F132" s="85" t="s">
        <v>4130</v>
      </c>
      <c r="G132" s="85" t="s">
        <v>3196</v>
      </c>
      <c r="H132" s="85" t="s">
        <v>4131</v>
      </c>
      <c r="I132" s="85" t="s">
        <v>3986</v>
      </c>
      <c r="J132" s="85" t="s">
        <v>3200</v>
      </c>
      <c r="K132" s="85" t="s">
        <v>3201</v>
      </c>
      <c r="L132" s="85" t="s">
        <v>4132</v>
      </c>
      <c r="M132" s="85" t="s">
        <v>3203</v>
      </c>
      <c r="N132" s="85" t="s">
        <v>3465</v>
      </c>
      <c r="O132" s="85" t="s">
        <v>3205</v>
      </c>
      <c r="P132" s="85" t="s">
        <v>3206</v>
      </c>
      <c r="Q132" s="85" t="s">
        <v>2940</v>
      </c>
      <c r="R132" s="85"/>
      <c r="S132" s="85" t="s">
        <v>3207</v>
      </c>
      <c r="T132" s="85" t="s">
        <v>4133</v>
      </c>
      <c r="U132" s="85"/>
      <c r="V132" s="85" t="s">
        <v>3209</v>
      </c>
      <c r="W132" s="85" t="s">
        <v>3201</v>
      </c>
      <c r="X132" s="85"/>
      <c r="Y132" s="85" t="s">
        <v>104</v>
      </c>
      <c r="Z132" s="85" t="s">
        <v>4133</v>
      </c>
      <c r="AA132" s="85" t="s">
        <v>2940</v>
      </c>
      <c r="AB132" s="85"/>
      <c r="AC132" s="85"/>
      <c r="AD132" s="85" t="s">
        <v>4133</v>
      </c>
      <c r="AE132" s="85"/>
      <c r="AF132" s="85"/>
      <c r="AG132" s="85" t="s">
        <v>2940</v>
      </c>
      <c r="AH132" s="85" t="s">
        <v>3210</v>
      </c>
      <c r="AI132" s="85" t="s">
        <v>3211</v>
      </c>
      <c r="AJ132" s="85" t="s">
        <v>3207</v>
      </c>
      <c r="AK132" s="85" t="s">
        <v>107</v>
      </c>
      <c r="AL132" s="85" t="s">
        <v>1560</v>
      </c>
      <c r="AM132" s="85" t="s">
        <v>3212</v>
      </c>
      <c r="AN132" s="85" t="s">
        <v>121</v>
      </c>
      <c r="AO132" s="85" t="s">
        <v>3474</v>
      </c>
      <c r="AP132" s="85" t="s">
        <v>3214</v>
      </c>
      <c r="AQ132" s="85" t="s">
        <v>3215</v>
      </c>
      <c r="AR132" s="85" t="s">
        <v>3215</v>
      </c>
      <c r="AS132" s="85" t="s">
        <v>3215</v>
      </c>
      <c r="AT132" s="85" t="s">
        <v>3216</v>
      </c>
      <c r="AU132" s="85" t="s">
        <v>4134</v>
      </c>
      <c r="AV132" s="85" t="s">
        <v>3237</v>
      </c>
      <c r="AW132" s="85" t="s">
        <v>3316</v>
      </c>
      <c r="AX132" s="85"/>
      <c r="AY132" s="85" t="s">
        <v>3219</v>
      </c>
      <c r="AZ132" s="85" t="s">
        <v>122</v>
      </c>
      <c r="BA132" s="85" t="s">
        <v>4133</v>
      </c>
      <c r="BB132" s="85" t="s">
        <v>3200</v>
      </c>
      <c r="BC132" s="85" t="s">
        <v>2940</v>
      </c>
      <c r="BD132" s="85" t="s">
        <v>3207</v>
      </c>
      <c r="BE132" s="85" t="s">
        <v>4133</v>
      </c>
      <c r="BF132" s="85"/>
      <c r="BG132" s="85" t="s">
        <v>104</v>
      </c>
      <c r="BH132" s="85" t="s">
        <v>3928</v>
      </c>
      <c r="BI132" s="85" t="s">
        <v>1568</v>
      </c>
      <c r="BJ132" s="85" t="s">
        <v>3221</v>
      </c>
      <c r="BK132" s="85" t="s">
        <v>2940</v>
      </c>
      <c r="BL132" s="85" t="s">
        <v>4133</v>
      </c>
      <c r="BM132" s="85" t="s">
        <v>3237</v>
      </c>
      <c r="BN132" s="85" t="s">
        <v>4134</v>
      </c>
      <c r="BO132" s="85" t="s">
        <v>3217</v>
      </c>
      <c r="BP132" s="85" t="s">
        <v>4135</v>
      </c>
      <c r="BQ132" s="85" t="s">
        <v>3991</v>
      </c>
      <c r="BR132" s="85" t="s">
        <v>3201</v>
      </c>
      <c r="BS132" s="85" t="s">
        <v>3203</v>
      </c>
      <c r="BT132" s="85" t="s">
        <v>3200</v>
      </c>
      <c r="BU132" s="85" t="s">
        <v>4132</v>
      </c>
      <c r="BV132" s="85" t="s">
        <v>3067</v>
      </c>
      <c r="BW132" s="85" t="s">
        <v>3465</v>
      </c>
      <c r="BX132" s="85" t="s">
        <v>4132</v>
      </c>
      <c r="BY132" s="85"/>
      <c r="BZ132" s="85" t="s">
        <v>4133</v>
      </c>
      <c r="CA132" s="85" t="s">
        <v>2940</v>
      </c>
      <c r="CB132" s="85"/>
      <c r="CC132" s="85"/>
      <c r="CD132" s="85"/>
      <c r="CE132" s="85"/>
      <c r="CF132" s="85"/>
      <c r="CG132" s="85" t="s">
        <v>107</v>
      </c>
      <c r="CH132" s="85" t="s">
        <v>1560</v>
      </c>
      <c r="CI132" s="85" t="s">
        <v>3224</v>
      </c>
      <c r="CJ132" s="85" t="s">
        <v>121</v>
      </c>
      <c r="CK132" s="85"/>
      <c r="CL132" s="85"/>
      <c r="CM132" s="85" t="s">
        <v>1569</v>
      </c>
      <c r="CN132" s="85"/>
      <c r="CO132" s="85" t="s">
        <v>3474</v>
      </c>
      <c r="CP132" s="85"/>
      <c r="CQ132" s="85"/>
      <c r="CR132" s="85" t="s">
        <v>104</v>
      </c>
      <c r="CS132" s="85"/>
      <c r="CT132" s="85"/>
      <c r="CU132" s="85"/>
      <c r="CV132" s="85" t="s">
        <v>121</v>
      </c>
      <c r="CW132" s="85"/>
      <c r="CX132" s="85" t="s">
        <v>2941</v>
      </c>
      <c r="CY132" s="85"/>
      <c r="CZ132" s="85"/>
      <c r="DA132" s="85"/>
      <c r="DB132" s="85"/>
      <c r="DC132" s="85"/>
      <c r="DD132" s="85" t="s">
        <v>104</v>
      </c>
      <c r="DE132" s="85" t="s">
        <v>1568</v>
      </c>
      <c r="DF132" s="85" t="s">
        <v>1570</v>
      </c>
      <c r="DG132" s="85"/>
      <c r="DH132" s="85"/>
      <c r="DI132" s="85"/>
      <c r="DJ132" s="85" t="s">
        <v>3225</v>
      </c>
      <c r="DK132" s="85"/>
      <c r="DL132" s="85"/>
      <c r="DM132" s="85" t="s">
        <v>2940</v>
      </c>
      <c r="DN132" s="85" t="s">
        <v>3241</v>
      </c>
    </row>
    <row r="133" spans="1:118" x14ac:dyDescent="0.2">
      <c r="A133">
        <v>131</v>
      </c>
      <c r="B133" t="s">
        <v>4136</v>
      </c>
      <c r="D133" t="s">
        <v>4137</v>
      </c>
      <c r="E133" t="s">
        <v>3229</v>
      </c>
      <c r="F133" t="s">
        <v>4138</v>
      </c>
      <c r="G133" t="s">
        <v>3815</v>
      </c>
      <c r="H133" t="s">
        <v>4139</v>
      </c>
      <c r="I133" t="s">
        <v>3944</v>
      </c>
      <c r="J133" t="s">
        <v>3200</v>
      </c>
      <c r="K133" t="s">
        <v>3201</v>
      </c>
      <c r="L133" t="s">
        <v>4140</v>
      </c>
      <c r="M133" t="s">
        <v>3203</v>
      </c>
      <c r="N133" t="s">
        <v>3465</v>
      </c>
      <c r="O133" t="s">
        <v>3205</v>
      </c>
      <c r="P133" t="s">
        <v>3206</v>
      </c>
      <c r="Q133" t="s">
        <v>2940</v>
      </c>
      <c r="S133" t="s">
        <v>3207</v>
      </c>
      <c r="T133" t="s">
        <v>4141</v>
      </c>
      <c r="V133" t="s">
        <v>3209</v>
      </c>
      <c r="W133" t="s">
        <v>3201</v>
      </c>
      <c r="Y133" t="s">
        <v>104</v>
      </c>
      <c r="Z133" t="s">
        <v>4141</v>
      </c>
      <c r="AA133" t="s">
        <v>2940</v>
      </c>
      <c r="AD133" t="s">
        <v>4141</v>
      </c>
      <c r="AG133" t="s">
        <v>2940</v>
      </c>
      <c r="AH133" t="s">
        <v>3210</v>
      </c>
      <c r="AI133" t="s">
        <v>3211</v>
      </c>
      <c r="AJ133" t="s">
        <v>3207</v>
      </c>
      <c r="AK133" t="s">
        <v>107</v>
      </c>
      <c r="AL133" t="s">
        <v>1560</v>
      </c>
      <c r="AM133" t="s">
        <v>3212</v>
      </c>
      <c r="AN133" t="s">
        <v>121</v>
      </c>
      <c r="AO133" t="s">
        <v>3484</v>
      </c>
      <c r="AP133" t="s">
        <v>3214</v>
      </c>
      <c r="AQ133" t="s">
        <v>3215</v>
      </c>
      <c r="AR133" t="s">
        <v>3215</v>
      </c>
      <c r="AS133" t="s">
        <v>3215</v>
      </c>
      <c r="AT133" t="s">
        <v>3216</v>
      </c>
      <c r="AU133" t="s">
        <v>4142</v>
      </c>
      <c r="AV133" t="s">
        <v>3237</v>
      </c>
      <c r="AW133" t="s">
        <v>3948</v>
      </c>
      <c r="AY133" t="s">
        <v>3219</v>
      </c>
      <c r="AZ133" t="s">
        <v>122</v>
      </c>
      <c r="BA133" t="s">
        <v>4141</v>
      </c>
      <c r="BB133" t="s">
        <v>3200</v>
      </c>
      <c r="BC133" t="s">
        <v>2940</v>
      </c>
      <c r="BD133" t="s">
        <v>3207</v>
      </c>
      <c r="BE133" t="s">
        <v>4141</v>
      </c>
      <c r="BG133" t="s">
        <v>104</v>
      </c>
      <c r="BH133" t="s">
        <v>3928</v>
      </c>
      <c r="BI133" t="s">
        <v>1568</v>
      </c>
      <c r="BJ133" t="s">
        <v>3221</v>
      </c>
      <c r="BK133" t="s">
        <v>2940</v>
      </c>
      <c r="BL133" t="s">
        <v>4141</v>
      </c>
      <c r="BM133" t="s">
        <v>3237</v>
      </c>
      <c r="BN133" t="s">
        <v>4142</v>
      </c>
      <c r="BO133" t="s">
        <v>3824</v>
      </c>
      <c r="BP133" t="s">
        <v>4143</v>
      </c>
      <c r="BQ133" t="s">
        <v>3948</v>
      </c>
      <c r="BR133" t="s">
        <v>3201</v>
      </c>
      <c r="BS133" t="s">
        <v>3203</v>
      </c>
      <c r="BT133" t="s">
        <v>3200</v>
      </c>
      <c r="BU133" t="s">
        <v>4140</v>
      </c>
      <c r="BV133" t="s">
        <v>3067</v>
      </c>
      <c r="BW133" t="s">
        <v>3465</v>
      </c>
      <c r="BX133" t="s">
        <v>4140</v>
      </c>
      <c r="BZ133" t="s">
        <v>4141</v>
      </c>
      <c r="CA133" t="s">
        <v>2940</v>
      </c>
      <c r="CG133" t="s">
        <v>107</v>
      </c>
      <c r="CH133" t="s">
        <v>1560</v>
      </c>
      <c r="CI133" t="s">
        <v>3224</v>
      </c>
      <c r="CJ133" t="s">
        <v>121</v>
      </c>
      <c r="CM133" t="s">
        <v>1569</v>
      </c>
      <c r="CO133" t="s">
        <v>3484</v>
      </c>
      <c r="CR133" t="s">
        <v>104</v>
      </c>
      <c r="CV133" t="s">
        <v>121</v>
      </c>
      <c r="CX133" t="s">
        <v>2941</v>
      </c>
      <c r="DD133" t="s">
        <v>104</v>
      </c>
      <c r="DE133" t="s">
        <v>1568</v>
      </c>
      <c r="DF133" t="s">
        <v>1570</v>
      </c>
      <c r="DJ133" t="s">
        <v>3225</v>
      </c>
      <c r="DM133" t="s">
        <v>2940</v>
      </c>
      <c r="DN133" t="s">
        <v>3255</v>
      </c>
    </row>
    <row r="134" spans="1:118" x14ac:dyDescent="0.2">
      <c r="A134" s="85">
        <v>132</v>
      </c>
      <c r="B134" s="85" t="s">
        <v>4144</v>
      </c>
      <c r="C134" s="85"/>
      <c r="D134" s="85" t="s">
        <v>4145</v>
      </c>
      <c r="E134" s="85" t="s">
        <v>3229</v>
      </c>
      <c r="F134" s="85" t="s">
        <v>3245</v>
      </c>
      <c r="G134" s="85" t="s">
        <v>4082</v>
      </c>
      <c r="H134" s="85" t="s">
        <v>4146</v>
      </c>
      <c r="I134" s="85" t="s">
        <v>4147</v>
      </c>
      <c r="J134" s="85" t="s">
        <v>3200</v>
      </c>
      <c r="K134" s="85" t="s">
        <v>3201</v>
      </c>
      <c r="L134" s="85" t="s">
        <v>4148</v>
      </c>
      <c r="M134" s="85" t="s">
        <v>3203</v>
      </c>
      <c r="N134" s="85" t="s">
        <v>3465</v>
      </c>
      <c r="O134" s="85" t="s">
        <v>3205</v>
      </c>
      <c r="P134" s="85" t="s">
        <v>3206</v>
      </c>
      <c r="Q134" s="85" t="s">
        <v>2940</v>
      </c>
      <c r="R134" s="85"/>
      <c r="S134" s="85" t="s">
        <v>3207</v>
      </c>
      <c r="T134" s="85" t="s">
        <v>4149</v>
      </c>
      <c r="U134" s="85"/>
      <c r="V134" s="85" t="s">
        <v>3209</v>
      </c>
      <c r="W134" s="85" t="s">
        <v>3201</v>
      </c>
      <c r="X134" s="85"/>
      <c r="Y134" s="85" t="s">
        <v>104</v>
      </c>
      <c r="Z134" s="85" t="s">
        <v>4149</v>
      </c>
      <c r="AA134" s="85" t="s">
        <v>2940</v>
      </c>
      <c r="AB134" s="85"/>
      <c r="AC134" s="85"/>
      <c r="AD134" s="85" t="s">
        <v>4149</v>
      </c>
      <c r="AE134" s="85"/>
      <c r="AF134" s="85"/>
      <c r="AG134" s="85" t="s">
        <v>2940</v>
      </c>
      <c r="AH134" s="85" t="s">
        <v>3210</v>
      </c>
      <c r="AI134" s="85" t="s">
        <v>3211</v>
      </c>
      <c r="AJ134" s="85" t="s">
        <v>3207</v>
      </c>
      <c r="AK134" s="85" t="s">
        <v>107</v>
      </c>
      <c r="AL134" s="85" t="s">
        <v>1560</v>
      </c>
      <c r="AM134" s="85" t="s">
        <v>3212</v>
      </c>
      <c r="AN134" s="85" t="s">
        <v>121</v>
      </c>
      <c r="AO134" s="85" t="s">
        <v>3493</v>
      </c>
      <c r="AP134" s="85" t="s">
        <v>3214</v>
      </c>
      <c r="AQ134" s="85" t="s">
        <v>3215</v>
      </c>
      <c r="AR134" s="85" t="s">
        <v>3215</v>
      </c>
      <c r="AS134" s="85" t="s">
        <v>3215</v>
      </c>
      <c r="AT134" s="85" t="s">
        <v>3216</v>
      </c>
      <c r="AU134" s="85" t="s">
        <v>3253</v>
      </c>
      <c r="AV134" s="85" t="s">
        <v>3237</v>
      </c>
      <c r="AW134" s="85" t="s">
        <v>3957</v>
      </c>
      <c r="AX134" s="85"/>
      <c r="AY134" s="85" t="s">
        <v>3219</v>
      </c>
      <c r="AZ134" s="85" t="s">
        <v>122</v>
      </c>
      <c r="BA134" s="85" t="s">
        <v>4149</v>
      </c>
      <c r="BB134" s="85" t="s">
        <v>3200</v>
      </c>
      <c r="BC134" s="85" t="s">
        <v>2940</v>
      </c>
      <c r="BD134" s="85" t="s">
        <v>3207</v>
      </c>
      <c r="BE134" s="85" t="s">
        <v>4149</v>
      </c>
      <c r="BF134" s="85"/>
      <c r="BG134" s="85" t="s">
        <v>104</v>
      </c>
      <c r="BH134" s="85" t="s">
        <v>3928</v>
      </c>
      <c r="BI134" s="85" t="s">
        <v>1568</v>
      </c>
      <c r="BJ134" s="85" t="s">
        <v>3221</v>
      </c>
      <c r="BK134" s="85" t="s">
        <v>2940</v>
      </c>
      <c r="BL134" s="85" t="s">
        <v>4149</v>
      </c>
      <c r="BM134" s="85" t="s">
        <v>3237</v>
      </c>
      <c r="BN134" s="85" t="s">
        <v>3253</v>
      </c>
      <c r="BO134" s="85" t="s">
        <v>4087</v>
      </c>
      <c r="BP134" s="85" t="s">
        <v>4150</v>
      </c>
      <c r="BQ134" s="85" t="s">
        <v>3640</v>
      </c>
      <c r="BR134" s="85" t="s">
        <v>3201</v>
      </c>
      <c r="BS134" s="85" t="s">
        <v>3203</v>
      </c>
      <c r="BT134" s="85" t="s">
        <v>3200</v>
      </c>
      <c r="BU134" s="85" t="s">
        <v>4148</v>
      </c>
      <c r="BV134" s="85" t="s">
        <v>3067</v>
      </c>
      <c r="BW134" s="85" t="s">
        <v>3465</v>
      </c>
      <c r="BX134" s="85" t="s">
        <v>4148</v>
      </c>
      <c r="BY134" s="85"/>
      <c r="BZ134" s="85" t="s">
        <v>4149</v>
      </c>
      <c r="CA134" s="85" t="s">
        <v>2940</v>
      </c>
      <c r="CB134" s="85"/>
      <c r="CC134" s="85"/>
      <c r="CD134" s="85"/>
      <c r="CE134" s="85"/>
      <c r="CF134" s="85"/>
      <c r="CG134" s="85" t="s">
        <v>107</v>
      </c>
      <c r="CH134" s="85" t="s">
        <v>1560</v>
      </c>
      <c r="CI134" s="85" t="s">
        <v>3224</v>
      </c>
      <c r="CJ134" s="85" t="s">
        <v>121</v>
      </c>
      <c r="CK134" s="85"/>
      <c r="CL134" s="85"/>
      <c r="CM134" s="85" t="s">
        <v>1569</v>
      </c>
      <c r="CN134" s="85"/>
      <c r="CO134" s="85" t="s">
        <v>3493</v>
      </c>
      <c r="CP134" s="85"/>
      <c r="CQ134" s="85"/>
      <c r="CR134" s="85" t="s">
        <v>104</v>
      </c>
      <c r="CS134" s="85"/>
      <c r="CT134" s="85"/>
      <c r="CU134" s="85"/>
      <c r="CV134" s="85" t="s">
        <v>121</v>
      </c>
      <c r="CW134" s="85"/>
      <c r="CX134" s="85" t="s">
        <v>2941</v>
      </c>
      <c r="CY134" s="85"/>
      <c r="CZ134" s="85"/>
      <c r="DA134" s="85"/>
      <c r="DB134" s="85"/>
      <c r="DC134" s="85"/>
      <c r="DD134" s="85" t="s">
        <v>104</v>
      </c>
      <c r="DE134" s="85" t="s">
        <v>1568</v>
      </c>
      <c r="DF134" s="85" t="s">
        <v>1570</v>
      </c>
      <c r="DG134" s="85"/>
      <c r="DH134" s="85"/>
      <c r="DI134" s="85"/>
      <c r="DJ134" s="85" t="s">
        <v>3225</v>
      </c>
      <c r="DK134" s="85"/>
      <c r="DL134" s="85"/>
      <c r="DM134" s="85" t="s">
        <v>2940</v>
      </c>
      <c r="DN134" s="85" t="s">
        <v>3269</v>
      </c>
    </row>
    <row r="135" spans="1:118" x14ac:dyDescent="0.2">
      <c r="A135">
        <v>133</v>
      </c>
      <c r="B135" t="s">
        <v>4151</v>
      </c>
      <c r="D135" t="s">
        <v>4152</v>
      </c>
      <c r="E135" t="s">
        <v>3229</v>
      </c>
      <c r="F135" t="s">
        <v>3961</v>
      </c>
      <c r="G135" t="s">
        <v>3933</v>
      </c>
      <c r="H135" t="s">
        <v>3962</v>
      </c>
      <c r="I135" t="s">
        <v>3963</v>
      </c>
      <c r="J135" t="s">
        <v>3200</v>
      </c>
      <c r="K135" t="s">
        <v>3201</v>
      </c>
      <c r="L135" t="s">
        <v>4153</v>
      </c>
      <c r="M135" t="s">
        <v>3203</v>
      </c>
      <c r="N135" t="s">
        <v>3465</v>
      </c>
      <c r="O135" t="s">
        <v>3205</v>
      </c>
      <c r="P135" t="s">
        <v>3206</v>
      </c>
      <c r="Q135" t="s">
        <v>2940</v>
      </c>
      <c r="S135" t="s">
        <v>3207</v>
      </c>
      <c r="T135" t="s">
        <v>4154</v>
      </c>
      <c r="V135" t="s">
        <v>3209</v>
      </c>
      <c r="W135" t="s">
        <v>3201</v>
      </c>
      <c r="Y135" t="s">
        <v>104</v>
      </c>
      <c r="Z135" t="s">
        <v>4154</v>
      </c>
      <c r="AA135" t="s">
        <v>2940</v>
      </c>
      <c r="AD135" t="s">
        <v>4154</v>
      </c>
      <c r="AG135" t="s">
        <v>2940</v>
      </c>
      <c r="AH135" t="s">
        <v>3210</v>
      </c>
      <c r="AI135" t="s">
        <v>3211</v>
      </c>
      <c r="AJ135" t="s">
        <v>3207</v>
      </c>
      <c r="AK135" t="s">
        <v>107</v>
      </c>
      <c r="AL135" t="s">
        <v>1560</v>
      </c>
      <c r="AM135" t="s">
        <v>3212</v>
      </c>
      <c r="AN135" t="s">
        <v>121</v>
      </c>
      <c r="AO135" t="s">
        <v>3498</v>
      </c>
      <c r="AP135" t="s">
        <v>3214</v>
      </c>
      <c r="AQ135" t="s">
        <v>3215</v>
      </c>
      <c r="AR135" t="s">
        <v>3215</v>
      </c>
      <c r="AS135" t="s">
        <v>3215</v>
      </c>
      <c r="AT135" t="s">
        <v>3216</v>
      </c>
      <c r="AU135" t="s">
        <v>3966</v>
      </c>
      <c r="AV135" t="s">
        <v>3237</v>
      </c>
      <c r="AW135" t="s">
        <v>3967</v>
      </c>
      <c r="AY135" t="s">
        <v>3219</v>
      </c>
      <c r="AZ135" t="s">
        <v>122</v>
      </c>
      <c r="BA135" t="s">
        <v>4154</v>
      </c>
      <c r="BB135" t="s">
        <v>3200</v>
      </c>
      <c r="BC135" t="s">
        <v>2940</v>
      </c>
      <c r="BD135" t="s">
        <v>3207</v>
      </c>
      <c r="BE135" t="s">
        <v>4154</v>
      </c>
      <c r="BG135" t="s">
        <v>104</v>
      </c>
      <c r="BH135" t="s">
        <v>3928</v>
      </c>
      <c r="BI135" t="s">
        <v>1568</v>
      </c>
      <c r="BJ135" t="s">
        <v>3221</v>
      </c>
      <c r="BK135" t="s">
        <v>2940</v>
      </c>
      <c r="BL135" t="s">
        <v>4154</v>
      </c>
      <c r="BM135" t="s">
        <v>3237</v>
      </c>
      <c r="BN135" t="s">
        <v>3966</v>
      </c>
      <c r="BO135" t="s">
        <v>3937</v>
      </c>
      <c r="BP135" t="s">
        <v>3968</v>
      </c>
      <c r="BQ135" t="s">
        <v>3967</v>
      </c>
      <c r="BR135" t="s">
        <v>3201</v>
      </c>
      <c r="BS135" t="s">
        <v>3203</v>
      </c>
      <c r="BT135" t="s">
        <v>3200</v>
      </c>
      <c r="BU135" t="s">
        <v>4153</v>
      </c>
      <c r="BV135" t="s">
        <v>3067</v>
      </c>
      <c r="BW135" t="s">
        <v>3465</v>
      </c>
      <c r="BX135" t="s">
        <v>4153</v>
      </c>
      <c r="BZ135" t="s">
        <v>4154</v>
      </c>
      <c r="CA135" t="s">
        <v>2940</v>
      </c>
      <c r="CG135" t="s">
        <v>107</v>
      </c>
      <c r="CH135" t="s">
        <v>1560</v>
      </c>
      <c r="CI135" t="s">
        <v>3224</v>
      </c>
      <c r="CJ135" t="s">
        <v>121</v>
      </c>
      <c r="CM135" t="s">
        <v>1569</v>
      </c>
      <c r="CO135" t="s">
        <v>3498</v>
      </c>
      <c r="CR135" t="s">
        <v>104</v>
      </c>
      <c r="CV135" t="s">
        <v>121</v>
      </c>
      <c r="CX135" t="s">
        <v>2941</v>
      </c>
      <c r="DD135" t="s">
        <v>104</v>
      </c>
      <c r="DE135" t="s">
        <v>1568</v>
      </c>
      <c r="DF135" t="s">
        <v>1570</v>
      </c>
      <c r="DJ135" t="s">
        <v>3225</v>
      </c>
      <c r="DM135" t="s">
        <v>2940</v>
      </c>
      <c r="DN135" t="s">
        <v>3283</v>
      </c>
    </row>
    <row r="136" spans="1:118" x14ac:dyDescent="0.2">
      <c r="A136" s="85">
        <v>134</v>
      </c>
      <c r="B136" s="85" t="s">
        <v>4155</v>
      </c>
      <c r="C136" s="85"/>
      <c r="D136" s="85" t="s">
        <v>4156</v>
      </c>
      <c r="E136" s="85" t="s">
        <v>4157</v>
      </c>
      <c r="F136" s="85" t="s">
        <v>4158</v>
      </c>
      <c r="G136" s="85" t="s">
        <v>4096</v>
      </c>
      <c r="H136" s="85" t="s">
        <v>3597</v>
      </c>
      <c r="I136" s="85" t="s">
        <v>3828</v>
      </c>
      <c r="J136" s="85" t="s">
        <v>3200</v>
      </c>
      <c r="K136" s="85" t="s">
        <v>3201</v>
      </c>
      <c r="L136" s="85" t="s">
        <v>4159</v>
      </c>
      <c r="M136" s="85" t="s">
        <v>3203</v>
      </c>
      <c r="N136" s="85" t="s">
        <v>3465</v>
      </c>
      <c r="O136" s="85" t="s">
        <v>3205</v>
      </c>
      <c r="P136" s="85" t="s">
        <v>3206</v>
      </c>
      <c r="Q136" s="85" t="s">
        <v>2940</v>
      </c>
      <c r="R136" s="85"/>
      <c r="S136" s="85" t="s">
        <v>3207</v>
      </c>
      <c r="T136" s="85" t="s">
        <v>4160</v>
      </c>
      <c r="U136" s="85"/>
      <c r="V136" s="85" t="s">
        <v>3209</v>
      </c>
      <c r="W136" s="85" t="s">
        <v>3201</v>
      </c>
      <c r="X136" s="85"/>
      <c r="Y136" s="85" t="s">
        <v>104</v>
      </c>
      <c r="Z136" s="85" t="s">
        <v>4160</v>
      </c>
      <c r="AA136" s="85" t="s">
        <v>2940</v>
      </c>
      <c r="AB136" s="85"/>
      <c r="AC136" s="85"/>
      <c r="AD136" s="85" t="s">
        <v>4160</v>
      </c>
      <c r="AE136" s="85"/>
      <c r="AF136" s="85"/>
      <c r="AG136" s="85" t="s">
        <v>2940</v>
      </c>
      <c r="AH136" s="85" t="s">
        <v>3210</v>
      </c>
      <c r="AI136" s="85" t="s">
        <v>3211</v>
      </c>
      <c r="AJ136" s="85" t="s">
        <v>3207</v>
      </c>
      <c r="AK136" s="85" t="s">
        <v>107</v>
      </c>
      <c r="AL136" s="85" t="s">
        <v>1560</v>
      </c>
      <c r="AM136" s="85" t="s">
        <v>3212</v>
      </c>
      <c r="AN136" s="85" t="s">
        <v>121</v>
      </c>
      <c r="AO136" s="85" t="s">
        <v>3505</v>
      </c>
      <c r="AP136" s="85" t="s">
        <v>3214</v>
      </c>
      <c r="AQ136" s="85" t="s">
        <v>3215</v>
      </c>
      <c r="AR136" s="85" t="s">
        <v>3215</v>
      </c>
      <c r="AS136" s="85" t="s">
        <v>3215</v>
      </c>
      <c r="AT136" s="85" t="s">
        <v>3216</v>
      </c>
      <c r="AU136" s="85" t="s">
        <v>4161</v>
      </c>
      <c r="AV136" s="85" t="s">
        <v>4157</v>
      </c>
      <c r="AW136" s="85" t="s">
        <v>3836</v>
      </c>
      <c r="AX136" s="85"/>
      <c r="AY136" s="85" t="s">
        <v>3219</v>
      </c>
      <c r="AZ136" s="85" t="s">
        <v>122</v>
      </c>
      <c r="BA136" s="85" t="s">
        <v>4160</v>
      </c>
      <c r="BB136" s="85" t="s">
        <v>3200</v>
      </c>
      <c r="BC136" s="85" t="s">
        <v>2940</v>
      </c>
      <c r="BD136" s="85" t="s">
        <v>3207</v>
      </c>
      <c r="BE136" s="85" t="s">
        <v>4160</v>
      </c>
      <c r="BF136" s="85"/>
      <c r="BG136" s="85" t="s">
        <v>104</v>
      </c>
      <c r="BH136" s="85" t="s">
        <v>3928</v>
      </c>
      <c r="BI136" s="85" t="s">
        <v>1568</v>
      </c>
      <c r="BJ136" s="85" t="s">
        <v>3221</v>
      </c>
      <c r="BK136" s="85" t="s">
        <v>2940</v>
      </c>
      <c r="BL136" s="85" t="s">
        <v>4160</v>
      </c>
      <c r="BM136" s="85" t="s">
        <v>4157</v>
      </c>
      <c r="BN136" s="85" t="s">
        <v>4161</v>
      </c>
      <c r="BO136" s="85" t="s">
        <v>4100</v>
      </c>
      <c r="BP136" s="85" t="s">
        <v>3606</v>
      </c>
      <c r="BQ136" s="85" t="s">
        <v>3836</v>
      </c>
      <c r="BR136" s="85" t="s">
        <v>3201</v>
      </c>
      <c r="BS136" s="85" t="s">
        <v>3203</v>
      </c>
      <c r="BT136" s="85" t="s">
        <v>3200</v>
      </c>
      <c r="BU136" s="85" t="s">
        <v>4159</v>
      </c>
      <c r="BV136" s="85" t="s">
        <v>3067</v>
      </c>
      <c r="BW136" s="85" t="s">
        <v>3465</v>
      </c>
      <c r="BX136" s="85" t="s">
        <v>4159</v>
      </c>
      <c r="BY136" s="85"/>
      <c r="BZ136" s="85" t="s">
        <v>4160</v>
      </c>
      <c r="CA136" s="85" t="s">
        <v>2940</v>
      </c>
      <c r="CB136" s="85"/>
      <c r="CC136" s="85"/>
      <c r="CD136" s="85"/>
      <c r="CE136" s="85"/>
      <c r="CF136" s="85"/>
      <c r="CG136" s="85" t="s">
        <v>107</v>
      </c>
      <c r="CH136" s="85" t="s">
        <v>1560</v>
      </c>
      <c r="CI136" s="85" t="s">
        <v>3224</v>
      </c>
      <c r="CJ136" s="85" t="s">
        <v>121</v>
      </c>
      <c r="CK136" s="85"/>
      <c r="CL136" s="85"/>
      <c r="CM136" s="85" t="s">
        <v>1569</v>
      </c>
      <c r="CN136" s="85"/>
      <c r="CO136" s="85" t="s">
        <v>3505</v>
      </c>
      <c r="CP136" s="85"/>
      <c r="CQ136" s="85"/>
      <c r="CR136" s="85" t="s">
        <v>104</v>
      </c>
      <c r="CS136" s="85"/>
      <c r="CT136" s="85"/>
      <c r="CU136" s="85"/>
      <c r="CV136" s="85" t="s">
        <v>121</v>
      </c>
      <c r="CW136" s="85"/>
      <c r="CX136" s="85" t="s">
        <v>2941</v>
      </c>
      <c r="CY136" s="85"/>
      <c r="CZ136" s="85"/>
      <c r="DA136" s="85"/>
      <c r="DB136" s="85"/>
      <c r="DC136" s="85"/>
      <c r="DD136" s="85" t="s">
        <v>104</v>
      </c>
      <c r="DE136" s="85" t="s">
        <v>1568</v>
      </c>
      <c r="DF136" s="85" t="s">
        <v>1570</v>
      </c>
      <c r="DG136" s="85"/>
      <c r="DH136" s="85"/>
      <c r="DI136" s="85"/>
      <c r="DJ136" s="85" t="s">
        <v>3225</v>
      </c>
      <c r="DK136" s="85"/>
      <c r="DL136" s="85"/>
      <c r="DM136" s="85" t="s">
        <v>2940</v>
      </c>
      <c r="DN136" s="85" t="s">
        <v>3298</v>
      </c>
    </row>
    <row r="137" spans="1:118" x14ac:dyDescent="0.2">
      <c r="A137">
        <v>135</v>
      </c>
      <c r="B137" t="s">
        <v>4162</v>
      </c>
      <c r="D137" t="s">
        <v>4163</v>
      </c>
      <c r="E137" t="s">
        <v>4164</v>
      </c>
      <c r="F137" t="s">
        <v>3414</v>
      </c>
      <c r="G137" t="s">
        <v>4165</v>
      </c>
      <c r="H137" t="s">
        <v>4061</v>
      </c>
      <c r="I137" t="s">
        <v>4166</v>
      </c>
      <c r="J137" t="s">
        <v>3200</v>
      </c>
      <c r="K137" t="s">
        <v>3201</v>
      </c>
      <c r="L137" t="s">
        <v>4167</v>
      </c>
      <c r="M137" t="s">
        <v>3203</v>
      </c>
      <c r="N137" t="s">
        <v>3512</v>
      </c>
      <c r="O137" t="s">
        <v>3205</v>
      </c>
      <c r="P137" t="s">
        <v>3206</v>
      </c>
      <c r="Q137" t="s">
        <v>2940</v>
      </c>
      <c r="S137" t="s">
        <v>3207</v>
      </c>
      <c r="T137" t="s">
        <v>4168</v>
      </c>
      <c r="V137" t="s">
        <v>3209</v>
      </c>
      <c r="W137" t="s">
        <v>3201</v>
      </c>
      <c r="Y137" t="s">
        <v>104</v>
      </c>
      <c r="Z137" t="s">
        <v>4168</v>
      </c>
      <c r="AA137" t="s">
        <v>2940</v>
      </c>
      <c r="AD137" t="s">
        <v>4168</v>
      </c>
      <c r="AG137" t="s">
        <v>2940</v>
      </c>
      <c r="AH137" t="s">
        <v>3210</v>
      </c>
      <c r="AI137" t="s">
        <v>3211</v>
      </c>
      <c r="AJ137" t="s">
        <v>3207</v>
      </c>
      <c r="AK137" t="s">
        <v>107</v>
      </c>
      <c r="AL137" t="s">
        <v>1560</v>
      </c>
      <c r="AM137" t="s">
        <v>3212</v>
      </c>
      <c r="AN137" t="s">
        <v>121</v>
      </c>
      <c r="AO137" t="s">
        <v>3514</v>
      </c>
      <c r="AP137" t="s">
        <v>3214</v>
      </c>
      <c r="AQ137" t="s">
        <v>3215</v>
      </c>
      <c r="AR137" t="s">
        <v>3215</v>
      </c>
      <c r="AS137" t="s">
        <v>3215</v>
      </c>
      <c r="AT137" t="s">
        <v>3216</v>
      </c>
      <c r="AU137" t="s">
        <v>3421</v>
      </c>
      <c r="AV137" t="s">
        <v>4164</v>
      </c>
      <c r="AW137" t="s">
        <v>3476</v>
      </c>
      <c r="AY137" t="s">
        <v>3219</v>
      </c>
      <c r="AZ137" t="s">
        <v>122</v>
      </c>
      <c r="BA137" t="s">
        <v>4168</v>
      </c>
      <c r="BB137" t="s">
        <v>3200</v>
      </c>
      <c r="BC137" t="s">
        <v>2940</v>
      </c>
      <c r="BD137" t="s">
        <v>3207</v>
      </c>
      <c r="BE137" t="s">
        <v>4168</v>
      </c>
      <c r="BG137" t="s">
        <v>104</v>
      </c>
      <c r="BH137" t="s">
        <v>3928</v>
      </c>
      <c r="BI137" t="s">
        <v>1568</v>
      </c>
      <c r="BJ137" t="s">
        <v>3221</v>
      </c>
      <c r="BK137" t="s">
        <v>2940</v>
      </c>
      <c r="BL137" t="s">
        <v>4168</v>
      </c>
      <c r="BM137" t="s">
        <v>4164</v>
      </c>
      <c r="BN137" t="s">
        <v>3421</v>
      </c>
      <c r="BO137" t="s">
        <v>3957</v>
      </c>
      <c r="BP137" t="s">
        <v>4064</v>
      </c>
      <c r="BQ137" t="s">
        <v>4169</v>
      </c>
      <c r="BR137" t="s">
        <v>3201</v>
      </c>
      <c r="BS137" t="s">
        <v>3203</v>
      </c>
      <c r="BT137" t="s">
        <v>3200</v>
      </c>
      <c r="BU137" t="s">
        <v>4167</v>
      </c>
      <c r="BV137" t="s">
        <v>3067</v>
      </c>
      <c r="BW137" t="s">
        <v>3512</v>
      </c>
      <c r="BX137" t="s">
        <v>4167</v>
      </c>
      <c r="BZ137" t="s">
        <v>4168</v>
      </c>
      <c r="CA137" t="s">
        <v>2940</v>
      </c>
      <c r="CG137" t="s">
        <v>107</v>
      </c>
      <c r="CH137" t="s">
        <v>1560</v>
      </c>
      <c r="CI137" t="s">
        <v>3224</v>
      </c>
      <c r="CJ137" t="s">
        <v>121</v>
      </c>
      <c r="CM137" t="s">
        <v>1569</v>
      </c>
      <c r="CO137" t="s">
        <v>3514</v>
      </c>
      <c r="CR137" t="s">
        <v>104</v>
      </c>
      <c r="CV137" t="s">
        <v>121</v>
      </c>
      <c r="CX137" t="s">
        <v>2941</v>
      </c>
      <c r="DD137" t="s">
        <v>104</v>
      </c>
      <c r="DE137" t="s">
        <v>1568</v>
      </c>
      <c r="DF137" t="s">
        <v>1570</v>
      </c>
      <c r="DJ137" t="s">
        <v>3225</v>
      </c>
      <c r="DM137" t="s">
        <v>2940</v>
      </c>
      <c r="DN137" t="s">
        <v>3226</v>
      </c>
    </row>
    <row r="138" spans="1:118" x14ac:dyDescent="0.2">
      <c r="A138" s="85">
        <v>136</v>
      </c>
      <c r="B138" s="85" t="s">
        <v>4170</v>
      </c>
      <c r="C138" s="85"/>
      <c r="D138" s="85" t="s">
        <v>4171</v>
      </c>
      <c r="E138" s="85" t="s">
        <v>3229</v>
      </c>
      <c r="F138" s="85" t="s">
        <v>4172</v>
      </c>
      <c r="G138" s="85" t="s">
        <v>4173</v>
      </c>
      <c r="H138" s="85" t="s">
        <v>3729</v>
      </c>
      <c r="I138" s="85" t="s">
        <v>3471</v>
      </c>
      <c r="J138" s="85" t="s">
        <v>3200</v>
      </c>
      <c r="K138" s="85" t="s">
        <v>3201</v>
      </c>
      <c r="L138" s="85" t="s">
        <v>4174</v>
      </c>
      <c r="M138" s="85" t="s">
        <v>3203</v>
      </c>
      <c r="N138" s="85" t="s">
        <v>3512</v>
      </c>
      <c r="O138" s="85" t="s">
        <v>3205</v>
      </c>
      <c r="P138" s="85" t="s">
        <v>3206</v>
      </c>
      <c r="Q138" s="85" t="s">
        <v>2940</v>
      </c>
      <c r="R138" s="85"/>
      <c r="S138" s="85" t="s">
        <v>3207</v>
      </c>
      <c r="T138" s="85" t="s">
        <v>4175</v>
      </c>
      <c r="U138" s="85"/>
      <c r="V138" s="85" t="s">
        <v>3209</v>
      </c>
      <c r="W138" s="85" t="s">
        <v>3201</v>
      </c>
      <c r="X138" s="85"/>
      <c r="Y138" s="85" t="s">
        <v>104</v>
      </c>
      <c r="Z138" s="85" t="s">
        <v>4175</v>
      </c>
      <c r="AA138" s="85" t="s">
        <v>2940</v>
      </c>
      <c r="AB138" s="85"/>
      <c r="AC138" s="85"/>
      <c r="AD138" s="85" t="s">
        <v>4175</v>
      </c>
      <c r="AE138" s="85"/>
      <c r="AF138" s="85"/>
      <c r="AG138" s="85" t="s">
        <v>2940</v>
      </c>
      <c r="AH138" s="85" t="s">
        <v>3210</v>
      </c>
      <c r="AI138" s="85" t="s">
        <v>3211</v>
      </c>
      <c r="AJ138" s="85" t="s">
        <v>3207</v>
      </c>
      <c r="AK138" s="85" t="s">
        <v>107</v>
      </c>
      <c r="AL138" s="85" t="s">
        <v>1560</v>
      </c>
      <c r="AM138" s="85" t="s">
        <v>3212</v>
      </c>
      <c r="AN138" s="85" t="s">
        <v>121</v>
      </c>
      <c r="AO138" s="85" t="s">
        <v>3521</v>
      </c>
      <c r="AP138" s="85" t="s">
        <v>3214</v>
      </c>
      <c r="AQ138" s="85" t="s">
        <v>3215</v>
      </c>
      <c r="AR138" s="85" t="s">
        <v>3215</v>
      </c>
      <c r="AS138" s="85" t="s">
        <v>3215</v>
      </c>
      <c r="AT138" s="85" t="s">
        <v>3216</v>
      </c>
      <c r="AU138" s="85" t="s">
        <v>4176</v>
      </c>
      <c r="AV138" s="85" t="s">
        <v>3237</v>
      </c>
      <c r="AW138" s="85" t="s">
        <v>3238</v>
      </c>
      <c r="AX138" s="85"/>
      <c r="AY138" s="85" t="s">
        <v>3219</v>
      </c>
      <c r="AZ138" s="85" t="s">
        <v>122</v>
      </c>
      <c r="BA138" s="85" t="s">
        <v>4175</v>
      </c>
      <c r="BB138" s="85" t="s">
        <v>3200</v>
      </c>
      <c r="BC138" s="85" t="s">
        <v>2940</v>
      </c>
      <c r="BD138" s="85" t="s">
        <v>3207</v>
      </c>
      <c r="BE138" s="85" t="s">
        <v>4175</v>
      </c>
      <c r="BF138" s="85"/>
      <c r="BG138" s="85" t="s">
        <v>104</v>
      </c>
      <c r="BH138" s="85" t="s">
        <v>3928</v>
      </c>
      <c r="BI138" s="85" t="s">
        <v>1568</v>
      </c>
      <c r="BJ138" s="85" t="s">
        <v>3221</v>
      </c>
      <c r="BK138" s="85" t="s">
        <v>2940</v>
      </c>
      <c r="BL138" s="85" t="s">
        <v>4175</v>
      </c>
      <c r="BM138" s="85" t="s">
        <v>3237</v>
      </c>
      <c r="BN138" s="85" t="s">
        <v>4176</v>
      </c>
      <c r="BO138" s="85" t="s">
        <v>4177</v>
      </c>
      <c r="BP138" s="85" t="s">
        <v>3737</v>
      </c>
      <c r="BQ138" s="85" t="s">
        <v>3476</v>
      </c>
      <c r="BR138" s="85" t="s">
        <v>3201</v>
      </c>
      <c r="BS138" s="85" t="s">
        <v>3203</v>
      </c>
      <c r="BT138" s="85" t="s">
        <v>3200</v>
      </c>
      <c r="BU138" s="85" t="s">
        <v>4174</v>
      </c>
      <c r="BV138" s="85" t="s">
        <v>3067</v>
      </c>
      <c r="BW138" s="85" t="s">
        <v>3512</v>
      </c>
      <c r="BX138" s="85" t="s">
        <v>4174</v>
      </c>
      <c r="BY138" s="85"/>
      <c r="BZ138" s="85" t="s">
        <v>4175</v>
      </c>
      <c r="CA138" s="85" t="s">
        <v>2940</v>
      </c>
      <c r="CB138" s="85"/>
      <c r="CC138" s="85"/>
      <c r="CD138" s="85"/>
      <c r="CE138" s="85"/>
      <c r="CF138" s="85"/>
      <c r="CG138" s="85" t="s">
        <v>107</v>
      </c>
      <c r="CH138" s="85" t="s">
        <v>1560</v>
      </c>
      <c r="CI138" s="85" t="s">
        <v>3224</v>
      </c>
      <c r="CJ138" s="85" t="s">
        <v>121</v>
      </c>
      <c r="CK138" s="85"/>
      <c r="CL138" s="85"/>
      <c r="CM138" s="85" t="s">
        <v>1569</v>
      </c>
      <c r="CN138" s="85"/>
      <c r="CO138" s="85" t="s">
        <v>3521</v>
      </c>
      <c r="CP138" s="85"/>
      <c r="CQ138" s="85"/>
      <c r="CR138" s="85" t="s">
        <v>104</v>
      </c>
      <c r="CS138" s="85"/>
      <c r="CT138" s="85"/>
      <c r="CU138" s="85"/>
      <c r="CV138" s="85" t="s">
        <v>121</v>
      </c>
      <c r="CW138" s="85"/>
      <c r="CX138" s="85" t="s">
        <v>2941</v>
      </c>
      <c r="CY138" s="85"/>
      <c r="CZ138" s="85"/>
      <c r="DA138" s="85"/>
      <c r="DB138" s="85"/>
      <c r="DC138" s="85"/>
      <c r="DD138" s="85" t="s">
        <v>104</v>
      </c>
      <c r="DE138" s="85" t="s">
        <v>1568</v>
      </c>
      <c r="DF138" s="85" t="s">
        <v>1570</v>
      </c>
      <c r="DG138" s="85"/>
      <c r="DH138" s="85"/>
      <c r="DI138" s="85"/>
      <c r="DJ138" s="85" t="s">
        <v>3225</v>
      </c>
      <c r="DK138" s="85"/>
      <c r="DL138" s="85"/>
      <c r="DM138" s="85" t="s">
        <v>2940</v>
      </c>
      <c r="DN138" s="85" t="s">
        <v>3241</v>
      </c>
    </row>
    <row r="139" spans="1:118" x14ac:dyDescent="0.2">
      <c r="A139">
        <v>137</v>
      </c>
      <c r="B139" t="s">
        <v>4178</v>
      </c>
      <c r="D139" t="s">
        <v>4179</v>
      </c>
      <c r="E139" t="s">
        <v>3229</v>
      </c>
      <c r="F139" t="s">
        <v>3555</v>
      </c>
      <c r="G139" t="s">
        <v>3699</v>
      </c>
      <c r="H139" t="s">
        <v>4180</v>
      </c>
      <c r="I139" t="s">
        <v>3944</v>
      </c>
      <c r="J139" t="s">
        <v>3200</v>
      </c>
      <c r="K139" t="s">
        <v>3201</v>
      </c>
      <c r="L139" t="s">
        <v>4181</v>
      </c>
      <c r="M139" t="s">
        <v>3203</v>
      </c>
      <c r="N139" t="s">
        <v>3512</v>
      </c>
      <c r="O139" t="s">
        <v>3205</v>
      </c>
      <c r="P139" t="s">
        <v>3206</v>
      </c>
      <c r="Q139" t="s">
        <v>2940</v>
      </c>
      <c r="S139" t="s">
        <v>3207</v>
      </c>
      <c r="T139" t="s">
        <v>4182</v>
      </c>
      <c r="V139" t="s">
        <v>3209</v>
      </c>
      <c r="W139" t="s">
        <v>3201</v>
      </c>
      <c r="Y139" t="s">
        <v>104</v>
      </c>
      <c r="Z139" t="s">
        <v>4182</v>
      </c>
      <c r="AA139" t="s">
        <v>2940</v>
      </c>
      <c r="AD139" t="s">
        <v>4182</v>
      </c>
      <c r="AG139" t="s">
        <v>2940</v>
      </c>
      <c r="AH139" t="s">
        <v>3210</v>
      </c>
      <c r="AI139" t="s">
        <v>3211</v>
      </c>
      <c r="AJ139" t="s">
        <v>3207</v>
      </c>
      <c r="AK139" t="s">
        <v>107</v>
      </c>
      <c r="AL139" t="s">
        <v>1560</v>
      </c>
      <c r="AM139" t="s">
        <v>3212</v>
      </c>
      <c r="AN139" t="s">
        <v>121</v>
      </c>
      <c r="AO139" t="s">
        <v>3530</v>
      </c>
      <c r="AP139" t="s">
        <v>3214</v>
      </c>
      <c r="AQ139" t="s">
        <v>3215</v>
      </c>
      <c r="AR139" t="s">
        <v>3215</v>
      </c>
      <c r="AS139" t="s">
        <v>3215</v>
      </c>
      <c r="AT139" t="s">
        <v>3216</v>
      </c>
      <c r="AU139" t="s">
        <v>3564</v>
      </c>
      <c r="AV139" t="s">
        <v>3237</v>
      </c>
      <c r="AW139" t="s">
        <v>3948</v>
      </c>
      <c r="AY139" t="s">
        <v>3219</v>
      </c>
      <c r="AZ139" t="s">
        <v>122</v>
      </c>
      <c r="BA139" t="s">
        <v>4182</v>
      </c>
      <c r="BB139" t="s">
        <v>3200</v>
      </c>
      <c r="BC139" t="s">
        <v>2940</v>
      </c>
      <c r="BD139" t="s">
        <v>3207</v>
      </c>
      <c r="BE139" t="s">
        <v>4182</v>
      </c>
      <c r="BG139" t="s">
        <v>104</v>
      </c>
      <c r="BH139" t="s">
        <v>3928</v>
      </c>
      <c r="BI139" t="s">
        <v>1568</v>
      </c>
      <c r="BJ139" t="s">
        <v>3221</v>
      </c>
      <c r="BK139" t="s">
        <v>2940</v>
      </c>
      <c r="BL139" t="s">
        <v>4182</v>
      </c>
      <c r="BM139" t="s">
        <v>3237</v>
      </c>
      <c r="BN139" t="s">
        <v>3564</v>
      </c>
      <c r="BO139" t="s">
        <v>3706</v>
      </c>
      <c r="BP139" t="s">
        <v>4183</v>
      </c>
      <c r="BQ139" t="s">
        <v>3948</v>
      </c>
      <c r="BR139" t="s">
        <v>3201</v>
      </c>
      <c r="BS139" t="s">
        <v>3203</v>
      </c>
      <c r="BT139" t="s">
        <v>3200</v>
      </c>
      <c r="BU139" t="s">
        <v>4181</v>
      </c>
      <c r="BV139" t="s">
        <v>3067</v>
      </c>
      <c r="BW139" t="s">
        <v>3512</v>
      </c>
      <c r="BX139" t="s">
        <v>4181</v>
      </c>
      <c r="BZ139" t="s">
        <v>4182</v>
      </c>
      <c r="CA139" t="s">
        <v>2940</v>
      </c>
      <c r="CG139" t="s">
        <v>107</v>
      </c>
      <c r="CH139" t="s">
        <v>1560</v>
      </c>
      <c r="CI139" t="s">
        <v>3224</v>
      </c>
      <c r="CJ139" t="s">
        <v>121</v>
      </c>
      <c r="CM139" t="s">
        <v>1569</v>
      </c>
      <c r="CO139" t="s">
        <v>3530</v>
      </c>
      <c r="CR139" t="s">
        <v>104</v>
      </c>
      <c r="CV139" t="s">
        <v>121</v>
      </c>
      <c r="CX139" t="s">
        <v>2941</v>
      </c>
      <c r="DD139" t="s">
        <v>104</v>
      </c>
      <c r="DE139" t="s">
        <v>1568</v>
      </c>
      <c r="DF139" t="s">
        <v>1570</v>
      </c>
      <c r="DJ139" t="s">
        <v>3225</v>
      </c>
      <c r="DM139" t="s">
        <v>2940</v>
      </c>
      <c r="DN139" t="s">
        <v>3255</v>
      </c>
    </row>
    <row r="140" spans="1:118" x14ac:dyDescent="0.2">
      <c r="A140" s="85">
        <v>138</v>
      </c>
      <c r="B140" s="85" t="s">
        <v>4184</v>
      </c>
      <c r="C140" s="85"/>
      <c r="D140" s="85" t="s">
        <v>4185</v>
      </c>
      <c r="E140" s="85" t="s">
        <v>3229</v>
      </c>
      <c r="F140" s="85" t="s">
        <v>4186</v>
      </c>
      <c r="G140" s="85" t="s">
        <v>3741</v>
      </c>
      <c r="H140" s="85" t="s">
        <v>3581</v>
      </c>
      <c r="I140" s="85" t="s">
        <v>3621</v>
      </c>
      <c r="J140" s="85" t="s">
        <v>3200</v>
      </c>
      <c r="K140" s="85" t="s">
        <v>3201</v>
      </c>
      <c r="L140" s="85" t="s">
        <v>4187</v>
      </c>
      <c r="M140" s="85" t="s">
        <v>3203</v>
      </c>
      <c r="N140" s="85" t="s">
        <v>3512</v>
      </c>
      <c r="O140" s="85" t="s">
        <v>3205</v>
      </c>
      <c r="P140" s="85" t="s">
        <v>3206</v>
      </c>
      <c r="Q140" s="85" t="s">
        <v>2940</v>
      </c>
      <c r="R140" s="85"/>
      <c r="S140" s="85" t="s">
        <v>3207</v>
      </c>
      <c r="T140" s="85" t="s">
        <v>4188</v>
      </c>
      <c r="U140" s="85"/>
      <c r="V140" s="85" t="s">
        <v>3209</v>
      </c>
      <c r="W140" s="85" t="s">
        <v>3201</v>
      </c>
      <c r="X140" s="85"/>
      <c r="Y140" s="85" t="s">
        <v>104</v>
      </c>
      <c r="Z140" s="85" t="s">
        <v>4188</v>
      </c>
      <c r="AA140" s="85" t="s">
        <v>2940</v>
      </c>
      <c r="AB140" s="85"/>
      <c r="AC140" s="85"/>
      <c r="AD140" s="85" t="s">
        <v>4188</v>
      </c>
      <c r="AE140" s="85"/>
      <c r="AF140" s="85"/>
      <c r="AG140" s="85" t="s">
        <v>2940</v>
      </c>
      <c r="AH140" s="85" t="s">
        <v>3210</v>
      </c>
      <c r="AI140" s="85" t="s">
        <v>3211</v>
      </c>
      <c r="AJ140" s="85" t="s">
        <v>3207</v>
      </c>
      <c r="AK140" s="85" t="s">
        <v>107</v>
      </c>
      <c r="AL140" s="85" t="s">
        <v>1560</v>
      </c>
      <c r="AM140" s="85" t="s">
        <v>3212</v>
      </c>
      <c r="AN140" s="85" t="s">
        <v>121</v>
      </c>
      <c r="AO140" s="85" t="s">
        <v>3539</v>
      </c>
      <c r="AP140" s="85" t="s">
        <v>3214</v>
      </c>
      <c r="AQ140" s="85" t="s">
        <v>3215</v>
      </c>
      <c r="AR140" s="85" t="s">
        <v>3215</v>
      </c>
      <c r="AS140" s="85" t="s">
        <v>3215</v>
      </c>
      <c r="AT140" s="85" t="s">
        <v>3216</v>
      </c>
      <c r="AU140" s="85" t="s">
        <v>4189</v>
      </c>
      <c r="AV140" s="85" t="s">
        <v>3237</v>
      </c>
      <c r="AW140" s="85" t="s">
        <v>3957</v>
      </c>
      <c r="AX140" s="85"/>
      <c r="AY140" s="85" t="s">
        <v>3219</v>
      </c>
      <c r="AZ140" s="85" t="s">
        <v>122</v>
      </c>
      <c r="BA140" s="85" t="s">
        <v>4188</v>
      </c>
      <c r="BB140" s="85" t="s">
        <v>3200</v>
      </c>
      <c r="BC140" s="85" t="s">
        <v>2940</v>
      </c>
      <c r="BD140" s="85" t="s">
        <v>3207</v>
      </c>
      <c r="BE140" s="85" t="s">
        <v>4188</v>
      </c>
      <c r="BF140" s="85"/>
      <c r="BG140" s="85" t="s">
        <v>104</v>
      </c>
      <c r="BH140" s="85" t="s">
        <v>3928</v>
      </c>
      <c r="BI140" s="85" t="s">
        <v>1568</v>
      </c>
      <c r="BJ140" s="85" t="s">
        <v>3221</v>
      </c>
      <c r="BK140" s="85" t="s">
        <v>2940</v>
      </c>
      <c r="BL140" s="85" t="s">
        <v>4188</v>
      </c>
      <c r="BM140" s="85" t="s">
        <v>3237</v>
      </c>
      <c r="BN140" s="85" t="s">
        <v>4189</v>
      </c>
      <c r="BO140" s="85" t="s">
        <v>3749</v>
      </c>
      <c r="BP140" s="85" t="s">
        <v>3590</v>
      </c>
      <c r="BQ140" s="85" t="s">
        <v>3629</v>
      </c>
      <c r="BR140" s="85" t="s">
        <v>3201</v>
      </c>
      <c r="BS140" s="85" t="s">
        <v>3203</v>
      </c>
      <c r="BT140" s="85" t="s">
        <v>3200</v>
      </c>
      <c r="BU140" s="85" t="s">
        <v>4187</v>
      </c>
      <c r="BV140" s="85" t="s">
        <v>3067</v>
      </c>
      <c r="BW140" s="85" t="s">
        <v>3512</v>
      </c>
      <c r="BX140" s="85" t="s">
        <v>4187</v>
      </c>
      <c r="BY140" s="85"/>
      <c r="BZ140" s="85" t="s">
        <v>4188</v>
      </c>
      <c r="CA140" s="85" t="s">
        <v>2940</v>
      </c>
      <c r="CB140" s="85"/>
      <c r="CC140" s="85"/>
      <c r="CD140" s="85"/>
      <c r="CE140" s="85"/>
      <c r="CF140" s="85"/>
      <c r="CG140" s="85" t="s">
        <v>107</v>
      </c>
      <c r="CH140" s="85" t="s">
        <v>1560</v>
      </c>
      <c r="CI140" s="85" t="s">
        <v>3224</v>
      </c>
      <c r="CJ140" s="85" t="s">
        <v>121</v>
      </c>
      <c r="CK140" s="85"/>
      <c r="CL140" s="85"/>
      <c r="CM140" s="85" t="s">
        <v>1569</v>
      </c>
      <c r="CN140" s="85"/>
      <c r="CO140" s="85" t="s">
        <v>3539</v>
      </c>
      <c r="CP140" s="85"/>
      <c r="CQ140" s="85"/>
      <c r="CR140" s="85" t="s">
        <v>104</v>
      </c>
      <c r="CS140" s="85"/>
      <c r="CT140" s="85"/>
      <c r="CU140" s="85"/>
      <c r="CV140" s="85" t="s">
        <v>121</v>
      </c>
      <c r="CW140" s="85"/>
      <c r="CX140" s="85" t="s">
        <v>2941</v>
      </c>
      <c r="CY140" s="85"/>
      <c r="CZ140" s="85"/>
      <c r="DA140" s="85"/>
      <c r="DB140" s="85"/>
      <c r="DC140" s="85"/>
      <c r="DD140" s="85" t="s">
        <v>104</v>
      </c>
      <c r="DE140" s="85" t="s">
        <v>1568</v>
      </c>
      <c r="DF140" s="85" t="s">
        <v>1570</v>
      </c>
      <c r="DG140" s="85"/>
      <c r="DH140" s="85"/>
      <c r="DI140" s="85"/>
      <c r="DJ140" s="85" t="s">
        <v>3225</v>
      </c>
      <c r="DK140" s="85"/>
      <c r="DL140" s="85"/>
      <c r="DM140" s="85" t="s">
        <v>2940</v>
      </c>
      <c r="DN140" s="85" t="s">
        <v>3269</v>
      </c>
    </row>
    <row r="141" spans="1:118" x14ac:dyDescent="0.2">
      <c r="A141">
        <v>139</v>
      </c>
      <c r="B141" t="s">
        <v>4190</v>
      </c>
      <c r="D141" t="s">
        <v>4191</v>
      </c>
      <c r="E141" t="s">
        <v>3229</v>
      </c>
      <c r="F141" t="s">
        <v>3961</v>
      </c>
      <c r="G141" t="s">
        <v>3933</v>
      </c>
      <c r="H141" t="s">
        <v>3962</v>
      </c>
      <c r="I141" t="s">
        <v>3963</v>
      </c>
      <c r="J141" t="s">
        <v>3200</v>
      </c>
      <c r="K141" t="s">
        <v>3201</v>
      </c>
      <c r="L141" t="s">
        <v>4192</v>
      </c>
      <c r="M141" t="s">
        <v>3203</v>
      </c>
      <c r="N141" t="s">
        <v>3512</v>
      </c>
      <c r="O141" t="s">
        <v>3205</v>
      </c>
      <c r="P141" t="s">
        <v>3206</v>
      </c>
      <c r="Q141" t="s">
        <v>2940</v>
      </c>
      <c r="S141" t="s">
        <v>3207</v>
      </c>
      <c r="T141" t="s">
        <v>4193</v>
      </c>
      <c r="V141" t="s">
        <v>3209</v>
      </c>
      <c r="W141" t="s">
        <v>3201</v>
      </c>
      <c r="Y141" t="s">
        <v>104</v>
      </c>
      <c r="Z141" t="s">
        <v>4193</v>
      </c>
      <c r="AA141" t="s">
        <v>2940</v>
      </c>
      <c r="AD141" t="s">
        <v>4193</v>
      </c>
      <c r="AG141" t="s">
        <v>2940</v>
      </c>
      <c r="AH141" t="s">
        <v>3210</v>
      </c>
      <c r="AI141" t="s">
        <v>3211</v>
      </c>
      <c r="AJ141" t="s">
        <v>3207</v>
      </c>
      <c r="AK141" t="s">
        <v>107</v>
      </c>
      <c r="AL141" t="s">
        <v>1560</v>
      </c>
      <c r="AM141" t="s">
        <v>3212</v>
      </c>
      <c r="AN141" t="s">
        <v>121</v>
      </c>
      <c r="AO141" t="s">
        <v>3545</v>
      </c>
      <c r="AP141" t="s">
        <v>3214</v>
      </c>
      <c r="AQ141" t="s">
        <v>3215</v>
      </c>
      <c r="AR141" t="s">
        <v>3215</v>
      </c>
      <c r="AS141" t="s">
        <v>3215</v>
      </c>
      <c r="AT141" t="s">
        <v>3216</v>
      </c>
      <c r="AU141" t="s">
        <v>3966</v>
      </c>
      <c r="AV141" t="s">
        <v>3237</v>
      </c>
      <c r="AW141" t="s">
        <v>3967</v>
      </c>
      <c r="AY141" t="s">
        <v>3219</v>
      </c>
      <c r="AZ141" t="s">
        <v>122</v>
      </c>
      <c r="BA141" t="s">
        <v>4193</v>
      </c>
      <c r="BB141" t="s">
        <v>3200</v>
      </c>
      <c r="BC141" t="s">
        <v>2940</v>
      </c>
      <c r="BD141" t="s">
        <v>3207</v>
      </c>
      <c r="BE141" t="s">
        <v>4193</v>
      </c>
      <c r="BG141" t="s">
        <v>104</v>
      </c>
      <c r="BH141" t="s">
        <v>3928</v>
      </c>
      <c r="BI141" t="s">
        <v>1568</v>
      </c>
      <c r="BJ141" t="s">
        <v>3221</v>
      </c>
      <c r="BK141" t="s">
        <v>2940</v>
      </c>
      <c r="BL141" t="s">
        <v>4193</v>
      </c>
      <c r="BM141" t="s">
        <v>3237</v>
      </c>
      <c r="BN141" t="s">
        <v>3966</v>
      </c>
      <c r="BO141" t="s">
        <v>3937</v>
      </c>
      <c r="BP141" t="s">
        <v>3968</v>
      </c>
      <c r="BQ141" t="s">
        <v>3967</v>
      </c>
      <c r="BR141" t="s">
        <v>3201</v>
      </c>
      <c r="BS141" t="s">
        <v>3203</v>
      </c>
      <c r="BT141" t="s">
        <v>3200</v>
      </c>
      <c r="BU141" t="s">
        <v>4192</v>
      </c>
      <c r="BV141" t="s">
        <v>3067</v>
      </c>
      <c r="BW141" t="s">
        <v>3512</v>
      </c>
      <c r="BX141" t="s">
        <v>4192</v>
      </c>
      <c r="BZ141" t="s">
        <v>4193</v>
      </c>
      <c r="CA141" t="s">
        <v>2940</v>
      </c>
      <c r="CG141" t="s">
        <v>107</v>
      </c>
      <c r="CH141" t="s">
        <v>1560</v>
      </c>
      <c r="CI141" t="s">
        <v>3224</v>
      </c>
      <c r="CJ141" t="s">
        <v>121</v>
      </c>
      <c r="CM141" t="s">
        <v>1569</v>
      </c>
      <c r="CO141" t="s">
        <v>3545</v>
      </c>
      <c r="CR141" t="s">
        <v>104</v>
      </c>
      <c r="CV141" t="s">
        <v>121</v>
      </c>
      <c r="CX141" t="s">
        <v>2941</v>
      </c>
      <c r="DD141" t="s">
        <v>104</v>
      </c>
      <c r="DE141" t="s">
        <v>1568</v>
      </c>
      <c r="DF141" t="s">
        <v>1570</v>
      </c>
      <c r="DJ141" t="s">
        <v>3225</v>
      </c>
      <c r="DM141" t="s">
        <v>2940</v>
      </c>
      <c r="DN141" t="s">
        <v>3283</v>
      </c>
    </row>
    <row r="142" spans="1:118" x14ac:dyDescent="0.2">
      <c r="A142" s="85">
        <v>140</v>
      </c>
      <c r="B142" s="85" t="s">
        <v>4194</v>
      </c>
      <c r="C142" s="85"/>
      <c r="D142" s="85" t="s">
        <v>4195</v>
      </c>
      <c r="E142" s="85" t="s">
        <v>4196</v>
      </c>
      <c r="F142" s="85" t="s">
        <v>4197</v>
      </c>
      <c r="G142" s="85" t="s">
        <v>3655</v>
      </c>
      <c r="H142" s="85" t="s">
        <v>4198</v>
      </c>
      <c r="I142" s="85" t="s">
        <v>4199</v>
      </c>
      <c r="J142" s="85" t="s">
        <v>3200</v>
      </c>
      <c r="K142" s="85" t="s">
        <v>3201</v>
      </c>
      <c r="L142" s="85" t="s">
        <v>4200</v>
      </c>
      <c r="M142" s="85" t="s">
        <v>3203</v>
      </c>
      <c r="N142" s="85" t="s">
        <v>3512</v>
      </c>
      <c r="O142" s="85" t="s">
        <v>3205</v>
      </c>
      <c r="P142" s="85" t="s">
        <v>3206</v>
      </c>
      <c r="Q142" s="85" t="s">
        <v>2940</v>
      </c>
      <c r="R142" s="85"/>
      <c r="S142" s="85" t="s">
        <v>3207</v>
      </c>
      <c r="T142" s="85" t="s">
        <v>4201</v>
      </c>
      <c r="U142" s="85"/>
      <c r="V142" s="85" t="s">
        <v>3209</v>
      </c>
      <c r="W142" s="85" t="s">
        <v>3201</v>
      </c>
      <c r="X142" s="85"/>
      <c r="Y142" s="85" t="s">
        <v>104</v>
      </c>
      <c r="Z142" s="85" t="s">
        <v>4201</v>
      </c>
      <c r="AA142" s="85" t="s">
        <v>2940</v>
      </c>
      <c r="AB142" s="85"/>
      <c r="AC142" s="85"/>
      <c r="AD142" s="85" t="s">
        <v>4201</v>
      </c>
      <c r="AE142" s="85"/>
      <c r="AF142" s="85"/>
      <c r="AG142" s="85" t="s">
        <v>2940</v>
      </c>
      <c r="AH142" s="85" t="s">
        <v>3210</v>
      </c>
      <c r="AI142" s="85" t="s">
        <v>3211</v>
      </c>
      <c r="AJ142" s="85" t="s">
        <v>3207</v>
      </c>
      <c r="AK142" s="85" t="s">
        <v>107</v>
      </c>
      <c r="AL142" s="85" t="s">
        <v>1560</v>
      </c>
      <c r="AM142" s="85" t="s">
        <v>3212</v>
      </c>
      <c r="AN142" s="85" t="s">
        <v>121</v>
      </c>
      <c r="AO142" s="85" t="s">
        <v>3551</v>
      </c>
      <c r="AP142" s="85" t="s">
        <v>3214</v>
      </c>
      <c r="AQ142" s="85" t="s">
        <v>3215</v>
      </c>
      <c r="AR142" s="85" t="s">
        <v>3215</v>
      </c>
      <c r="AS142" s="85" t="s">
        <v>3215</v>
      </c>
      <c r="AT142" s="85" t="s">
        <v>3216</v>
      </c>
      <c r="AU142" s="85" t="s">
        <v>4202</v>
      </c>
      <c r="AV142" s="85" t="s">
        <v>4196</v>
      </c>
      <c r="AW142" s="85" t="s">
        <v>4203</v>
      </c>
      <c r="AX142" s="85"/>
      <c r="AY142" s="85" t="s">
        <v>3219</v>
      </c>
      <c r="AZ142" s="85" t="s">
        <v>122</v>
      </c>
      <c r="BA142" s="85" t="s">
        <v>4201</v>
      </c>
      <c r="BB142" s="85" t="s">
        <v>3200</v>
      </c>
      <c r="BC142" s="85" t="s">
        <v>2940</v>
      </c>
      <c r="BD142" s="85" t="s">
        <v>3207</v>
      </c>
      <c r="BE142" s="85" t="s">
        <v>4201</v>
      </c>
      <c r="BF142" s="85"/>
      <c r="BG142" s="85" t="s">
        <v>104</v>
      </c>
      <c r="BH142" s="85" t="s">
        <v>3928</v>
      </c>
      <c r="BI142" s="85" t="s">
        <v>1568</v>
      </c>
      <c r="BJ142" s="85" t="s">
        <v>3221</v>
      </c>
      <c r="BK142" s="85" t="s">
        <v>2940</v>
      </c>
      <c r="BL142" s="85" t="s">
        <v>4201</v>
      </c>
      <c r="BM142" s="85" t="s">
        <v>4196</v>
      </c>
      <c r="BN142" s="85" t="s">
        <v>4202</v>
      </c>
      <c r="BO142" s="85" t="s">
        <v>3661</v>
      </c>
      <c r="BP142" s="85" t="s">
        <v>4204</v>
      </c>
      <c r="BQ142" s="85" t="s">
        <v>4203</v>
      </c>
      <c r="BR142" s="85" t="s">
        <v>3201</v>
      </c>
      <c r="BS142" s="85" t="s">
        <v>3203</v>
      </c>
      <c r="BT142" s="85" t="s">
        <v>3200</v>
      </c>
      <c r="BU142" s="85" t="s">
        <v>4200</v>
      </c>
      <c r="BV142" s="85" t="s">
        <v>3067</v>
      </c>
      <c r="BW142" s="85" t="s">
        <v>3512</v>
      </c>
      <c r="BX142" s="85" t="s">
        <v>4200</v>
      </c>
      <c r="BY142" s="85"/>
      <c r="BZ142" s="85" t="s">
        <v>4201</v>
      </c>
      <c r="CA142" s="85" t="s">
        <v>2940</v>
      </c>
      <c r="CB142" s="85"/>
      <c r="CC142" s="85"/>
      <c r="CD142" s="85"/>
      <c r="CE142" s="85"/>
      <c r="CF142" s="85"/>
      <c r="CG142" s="85" t="s">
        <v>107</v>
      </c>
      <c r="CH142" s="85" t="s">
        <v>1560</v>
      </c>
      <c r="CI142" s="85" t="s">
        <v>3224</v>
      </c>
      <c r="CJ142" s="85" t="s">
        <v>121</v>
      </c>
      <c r="CK142" s="85"/>
      <c r="CL142" s="85"/>
      <c r="CM142" s="85" t="s">
        <v>1569</v>
      </c>
      <c r="CN142" s="85"/>
      <c r="CO142" s="85" t="s">
        <v>3551</v>
      </c>
      <c r="CP142" s="85"/>
      <c r="CQ142" s="85"/>
      <c r="CR142" s="85" t="s">
        <v>104</v>
      </c>
      <c r="CS142" s="85"/>
      <c r="CT142" s="85"/>
      <c r="CU142" s="85"/>
      <c r="CV142" s="85" t="s">
        <v>121</v>
      </c>
      <c r="CW142" s="85"/>
      <c r="CX142" s="85" t="s">
        <v>2941</v>
      </c>
      <c r="CY142" s="85"/>
      <c r="CZ142" s="85"/>
      <c r="DA142" s="85"/>
      <c r="DB142" s="85"/>
      <c r="DC142" s="85"/>
      <c r="DD142" s="85" t="s">
        <v>104</v>
      </c>
      <c r="DE142" s="85" t="s">
        <v>1568</v>
      </c>
      <c r="DF142" s="85" t="s">
        <v>1570</v>
      </c>
      <c r="DG142" s="85"/>
      <c r="DH142" s="85"/>
      <c r="DI142" s="85"/>
      <c r="DJ142" s="85" t="s">
        <v>3225</v>
      </c>
      <c r="DK142" s="85"/>
      <c r="DL142" s="85"/>
      <c r="DM142" s="85" t="s">
        <v>2940</v>
      </c>
      <c r="DN142" s="85" t="s">
        <v>3298</v>
      </c>
    </row>
    <row r="143" spans="1:118" x14ac:dyDescent="0.2">
      <c r="A143">
        <v>141</v>
      </c>
      <c r="B143" t="s">
        <v>4205</v>
      </c>
      <c r="D143" t="s">
        <v>4206</v>
      </c>
      <c r="J143" t="s">
        <v>3065</v>
      </c>
      <c r="L143" t="s">
        <v>3066</v>
      </c>
      <c r="N143" t="s">
        <v>3067</v>
      </c>
      <c r="P143" t="s">
        <v>3067</v>
      </c>
      <c r="Q143" t="s">
        <v>104</v>
      </c>
      <c r="R143" t="s">
        <v>3068</v>
      </c>
      <c r="S143" t="s">
        <v>3069</v>
      </c>
      <c r="T143" t="s">
        <v>4206</v>
      </c>
      <c r="V143" t="s">
        <v>3070</v>
      </c>
      <c r="W143" t="s">
        <v>3071</v>
      </c>
      <c r="Y143" t="s">
        <v>1560</v>
      </c>
      <c r="AA143" t="s">
        <v>104</v>
      </c>
      <c r="AB143" t="s">
        <v>3072</v>
      </c>
      <c r="AG143" t="s">
        <v>4207</v>
      </c>
      <c r="AK143" t="s">
        <v>106</v>
      </c>
      <c r="AL143" t="s">
        <v>1560</v>
      </c>
      <c r="AT143" t="s">
        <v>104</v>
      </c>
      <c r="AX143" t="s">
        <v>3074</v>
      </c>
      <c r="AY143" t="s">
        <v>3066</v>
      </c>
      <c r="BA143" t="s">
        <v>3075</v>
      </c>
      <c r="BF143" t="s">
        <v>4207</v>
      </c>
      <c r="BI143" t="s">
        <v>158</v>
      </c>
      <c r="BY143" t="s">
        <v>3076</v>
      </c>
      <c r="CB143" t="s">
        <v>4208</v>
      </c>
      <c r="CC143" t="s">
        <v>3069</v>
      </c>
      <c r="CD143" t="s">
        <v>1560</v>
      </c>
      <c r="CE143" t="s">
        <v>3078</v>
      </c>
      <c r="CF143" t="s">
        <v>106</v>
      </c>
      <c r="CK143" t="s">
        <v>4206</v>
      </c>
      <c r="CL143" t="s">
        <v>3072</v>
      </c>
      <c r="CN143" t="s">
        <v>4207</v>
      </c>
      <c r="CP143" t="s">
        <v>3079</v>
      </c>
      <c r="CQ143" t="s">
        <v>104</v>
      </c>
      <c r="CS143" t="s">
        <v>3069</v>
      </c>
      <c r="CT143" t="s">
        <v>3080</v>
      </c>
      <c r="CU143" t="s">
        <v>3074</v>
      </c>
      <c r="CW143" t="s">
        <v>3075</v>
      </c>
      <c r="CY143" t="s">
        <v>3066</v>
      </c>
      <c r="CZ143" t="s">
        <v>3067</v>
      </c>
      <c r="DA143" t="s">
        <v>3071</v>
      </c>
      <c r="DB143" t="s">
        <v>3066</v>
      </c>
      <c r="DC143" t="s">
        <v>158</v>
      </c>
      <c r="DG143" t="s">
        <v>3067</v>
      </c>
      <c r="DH143" t="s">
        <v>4207</v>
      </c>
      <c r="DI143" t="s">
        <v>3081</v>
      </c>
      <c r="DJ143" t="s">
        <v>3066</v>
      </c>
      <c r="DK143" t="s">
        <v>3082</v>
      </c>
      <c r="DL143" t="s">
        <v>3066</v>
      </c>
    </row>
    <row r="144" spans="1:118" x14ac:dyDescent="0.2">
      <c r="A144" s="85">
        <v>142</v>
      </c>
      <c r="B144" s="85" t="s">
        <v>4209</v>
      </c>
      <c r="C144" s="85"/>
      <c r="D144" s="85" t="s">
        <v>4206</v>
      </c>
      <c r="E144" s="85"/>
      <c r="F144" s="85"/>
      <c r="G144" s="85"/>
      <c r="H144" s="85"/>
      <c r="I144" s="85"/>
      <c r="J144" s="85" t="s">
        <v>3065</v>
      </c>
      <c r="K144" s="85"/>
      <c r="L144" s="85" t="s">
        <v>3066</v>
      </c>
      <c r="M144" s="85"/>
      <c r="N144" s="85" t="s">
        <v>3067</v>
      </c>
      <c r="O144" s="85"/>
      <c r="P144" s="85" t="s">
        <v>3067</v>
      </c>
      <c r="Q144" s="85" t="s">
        <v>104</v>
      </c>
      <c r="R144" s="85" t="s">
        <v>3068</v>
      </c>
      <c r="S144" s="85" t="s">
        <v>3069</v>
      </c>
      <c r="T144" s="85" t="s">
        <v>4206</v>
      </c>
      <c r="U144" s="85"/>
      <c r="V144" s="85" t="s">
        <v>3070</v>
      </c>
      <c r="W144" s="85" t="s">
        <v>3071</v>
      </c>
      <c r="X144" s="85"/>
      <c r="Y144" s="85" t="s">
        <v>1560</v>
      </c>
      <c r="Z144" s="85"/>
      <c r="AA144" s="85" t="s">
        <v>104</v>
      </c>
      <c r="AB144" s="85" t="s">
        <v>3072</v>
      </c>
      <c r="AC144" s="85"/>
      <c r="AD144" s="85"/>
      <c r="AE144" s="85"/>
      <c r="AF144" s="85"/>
      <c r="AG144" s="85" t="s">
        <v>4207</v>
      </c>
      <c r="AH144" s="85"/>
      <c r="AI144" s="85"/>
      <c r="AJ144" s="85"/>
      <c r="AK144" s="85" t="s">
        <v>106</v>
      </c>
      <c r="AL144" s="85" t="s">
        <v>1560</v>
      </c>
      <c r="AM144" s="85"/>
      <c r="AN144" s="85"/>
      <c r="AO144" s="85"/>
      <c r="AP144" s="85"/>
      <c r="AQ144" s="85"/>
      <c r="AR144" s="85"/>
      <c r="AS144" s="85"/>
      <c r="AT144" s="85" t="s">
        <v>104</v>
      </c>
      <c r="AU144" s="85"/>
      <c r="AV144" s="85"/>
      <c r="AW144" s="85"/>
      <c r="AX144" s="85" t="s">
        <v>3084</v>
      </c>
      <c r="AY144" s="85" t="s">
        <v>3066</v>
      </c>
      <c r="AZ144" s="85"/>
      <c r="BA144" s="85" t="s">
        <v>3075</v>
      </c>
      <c r="BB144" s="85"/>
      <c r="BC144" s="85"/>
      <c r="BD144" s="85"/>
      <c r="BE144" s="85"/>
      <c r="BF144" s="85" t="s">
        <v>4207</v>
      </c>
      <c r="BG144" s="85"/>
      <c r="BH144" s="85"/>
      <c r="BI144" s="85" t="s">
        <v>158</v>
      </c>
      <c r="BJ144" s="85"/>
      <c r="BK144" s="85"/>
      <c r="BL144" s="85"/>
      <c r="BM144" s="85"/>
      <c r="BN144" s="85"/>
      <c r="BO144" s="85"/>
      <c r="BP144" s="85"/>
      <c r="BQ144" s="85"/>
      <c r="BR144" s="85"/>
      <c r="BS144" s="85"/>
      <c r="BT144" s="85"/>
      <c r="BU144" s="85"/>
      <c r="BV144" s="85"/>
      <c r="BW144" s="85"/>
      <c r="BX144" s="85"/>
      <c r="BY144" s="85" t="s">
        <v>3076</v>
      </c>
      <c r="BZ144" s="85"/>
      <c r="CA144" s="85"/>
      <c r="CB144" s="85" t="s">
        <v>4210</v>
      </c>
      <c r="CC144" s="85" t="s">
        <v>3069</v>
      </c>
      <c r="CD144" s="85" t="s">
        <v>1560</v>
      </c>
      <c r="CE144" s="85" t="s">
        <v>3078</v>
      </c>
      <c r="CF144" s="85" t="s">
        <v>106</v>
      </c>
      <c r="CG144" s="85"/>
      <c r="CH144" s="85"/>
      <c r="CI144" s="85"/>
      <c r="CJ144" s="85"/>
      <c r="CK144" s="85" t="s">
        <v>4206</v>
      </c>
      <c r="CL144" s="85" t="s">
        <v>3072</v>
      </c>
      <c r="CM144" s="85"/>
      <c r="CN144" s="85" t="s">
        <v>4207</v>
      </c>
      <c r="CO144" s="85"/>
      <c r="CP144" s="85" t="s">
        <v>3079</v>
      </c>
      <c r="CQ144" s="85" t="s">
        <v>104</v>
      </c>
      <c r="CR144" s="85"/>
      <c r="CS144" s="85" t="s">
        <v>3069</v>
      </c>
      <c r="CT144" s="85" t="s">
        <v>3080</v>
      </c>
      <c r="CU144" s="85" t="s">
        <v>3084</v>
      </c>
      <c r="CV144" s="85"/>
      <c r="CW144" s="85" t="s">
        <v>3075</v>
      </c>
      <c r="CX144" s="85"/>
      <c r="CY144" s="85" t="s">
        <v>3066</v>
      </c>
      <c r="CZ144" s="85" t="s">
        <v>3067</v>
      </c>
      <c r="DA144" s="85" t="s">
        <v>3071</v>
      </c>
      <c r="DB144" s="85" t="s">
        <v>3066</v>
      </c>
      <c r="DC144" s="85" t="s">
        <v>158</v>
      </c>
      <c r="DD144" s="85"/>
      <c r="DE144" s="85"/>
      <c r="DF144" s="85"/>
      <c r="DG144" s="85" t="s">
        <v>3067</v>
      </c>
      <c r="DH144" s="85" t="s">
        <v>4207</v>
      </c>
      <c r="DI144" s="85" t="s">
        <v>3081</v>
      </c>
      <c r="DJ144" s="85" t="s">
        <v>3066</v>
      </c>
      <c r="DK144" s="85" t="s">
        <v>3082</v>
      </c>
      <c r="DL144" s="85" t="s">
        <v>3066</v>
      </c>
      <c r="DM144" s="85"/>
      <c r="DN144" s="85"/>
    </row>
    <row r="145" spans="1:118" x14ac:dyDescent="0.2">
      <c r="A145">
        <v>143</v>
      </c>
      <c r="B145" t="s">
        <v>4211</v>
      </c>
      <c r="D145" t="s">
        <v>4212</v>
      </c>
      <c r="J145" t="s">
        <v>3065</v>
      </c>
      <c r="L145" t="s">
        <v>3066</v>
      </c>
      <c r="N145" t="s">
        <v>3067</v>
      </c>
      <c r="P145" t="s">
        <v>3067</v>
      </c>
      <c r="Q145" t="s">
        <v>104</v>
      </c>
      <c r="R145" t="s">
        <v>3068</v>
      </c>
      <c r="S145" t="s">
        <v>3069</v>
      </c>
      <c r="T145" t="s">
        <v>4212</v>
      </c>
      <c r="V145" t="s">
        <v>3070</v>
      </c>
      <c r="W145" t="s">
        <v>3071</v>
      </c>
      <c r="Y145" t="s">
        <v>1560</v>
      </c>
      <c r="AA145" t="s">
        <v>104</v>
      </c>
      <c r="AB145" t="s">
        <v>3072</v>
      </c>
      <c r="AG145" t="s">
        <v>4213</v>
      </c>
      <c r="AK145" t="s">
        <v>106</v>
      </c>
      <c r="AL145" t="s">
        <v>1560</v>
      </c>
      <c r="AT145" t="s">
        <v>104</v>
      </c>
      <c r="AX145" t="s">
        <v>3074</v>
      </c>
      <c r="AY145" t="s">
        <v>3066</v>
      </c>
      <c r="BA145" t="s">
        <v>3075</v>
      </c>
      <c r="BF145" t="s">
        <v>4213</v>
      </c>
      <c r="BI145" t="s">
        <v>158</v>
      </c>
      <c r="BY145" t="s">
        <v>3076</v>
      </c>
      <c r="CB145" t="s">
        <v>4214</v>
      </c>
      <c r="CC145" t="s">
        <v>3069</v>
      </c>
      <c r="CD145" t="s">
        <v>1560</v>
      </c>
      <c r="CE145" t="s">
        <v>3078</v>
      </c>
      <c r="CF145" t="s">
        <v>106</v>
      </c>
      <c r="CK145" t="s">
        <v>4212</v>
      </c>
      <c r="CL145" t="s">
        <v>3072</v>
      </c>
      <c r="CN145" t="s">
        <v>4213</v>
      </c>
      <c r="CP145" t="s">
        <v>3090</v>
      </c>
      <c r="CQ145" t="s">
        <v>104</v>
      </c>
      <c r="CS145" t="s">
        <v>3069</v>
      </c>
      <c r="CT145" t="s">
        <v>3080</v>
      </c>
      <c r="CU145" t="s">
        <v>3074</v>
      </c>
      <c r="CW145" t="s">
        <v>3075</v>
      </c>
      <c r="CY145" t="s">
        <v>3066</v>
      </c>
      <c r="CZ145" t="s">
        <v>3067</v>
      </c>
      <c r="DA145" t="s">
        <v>3071</v>
      </c>
      <c r="DB145" t="s">
        <v>3066</v>
      </c>
      <c r="DC145" t="s">
        <v>158</v>
      </c>
      <c r="DG145" t="s">
        <v>3067</v>
      </c>
      <c r="DH145" t="s">
        <v>4213</v>
      </c>
      <c r="DI145" t="s">
        <v>3081</v>
      </c>
      <c r="DJ145" t="s">
        <v>3066</v>
      </c>
      <c r="DK145" t="s">
        <v>3082</v>
      </c>
      <c r="DL145" t="s">
        <v>3066</v>
      </c>
    </row>
    <row r="146" spans="1:118" x14ac:dyDescent="0.2">
      <c r="A146" s="85">
        <v>144</v>
      </c>
      <c r="B146" s="85" t="s">
        <v>4215</v>
      </c>
      <c r="C146" s="85"/>
      <c r="D146" s="85" t="s">
        <v>4212</v>
      </c>
      <c r="E146" s="85"/>
      <c r="F146" s="85"/>
      <c r="G146" s="85"/>
      <c r="H146" s="85"/>
      <c r="I146" s="85"/>
      <c r="J146" s="85" t="s">
        <v>3065</v>
      </c>
      <c r="K146" s="85"/>
      <c r="L146" s="85" t="s">
        <v>3066</v>
      </c>
      <c r="M146" s="85"/>
      <c r="N146" s="85" t="s">
        <v>3067</v>
      </c>
      <c r="O146" s="85"/>
      <c r="P146" s="85" t="s">
        <v>3067</v>
      </c>
      <c r="Q146" s="85" t="s">
        <v>104</v>
      </c>
      <c r="R146" s="85" t="s">
        <v>3068</v>
      </c>
      <c r="S146" s="85" t="s">
        <v>3069</v>
      </c>
      <c r="T146" s="85" t="s">
        <v>4212</v>
      </c>
      <c r="U146" s="85"/>
      <c r="V146" s="85" t="s">
        <v>3070</v>
      </c>
      <c r="W146" s="85" t="s">
        <v>3071</v>
      </c>
      <c r="X146" s="85"/>
      <c r="Y146" s="85" t="s">
        <v>1560</v>
      </c>
      <c r="Z146" s="85"/>
      <c r="AA146" s="85" t="s">
        <v>104</v>
      </c>
      <c r="AB146" s="85" t="s">
        <v>3072</v>
      </c>
      <c r="AC146" s="85"/>
      <c r="AD146" s="85"/>
      <c r="AE146" s="85"/>
      <c r="AF146" s="85"/>
      <c r="AG146" s="85" t="s">
        <v>4213</v>
      </c>
      <c r="AH146" s="85"/>
      <c r="AI146" s="85"/>
      <c r="AJ146" s="85"/>
      <c r="AK146" s="85" t="s">
        <v>106</v>
      </c>
      <c r="AL146" s="85" t="s">
        <v>1560</v>
      </c>
      <c r="AM146" s="85"/>
      <c r="AN146" s="85"/>
      <c r="AO146" s="85"/>
      <c r="AP146" s="85"/>
      <c r="AQ146" s="85"/>
      <c r="AR146" s="85"/>
      <c r="AS146" s="85"/>
      <c r="AT146" s="85" t="s">
        <v>104</v>
      </c>
      <c r="AU146" s="85"/>
      <c r="AV146" s="85"/>
      <c r="AW146" s="85"/>
      <c r="AX146" s="85" t="s">
        <v>3084</v>
      </c>
      <c r="AY146" s="85" t="s">
        <v>3066</v>
      </c>
      <c r="AZ146" s="85"/>
      <c r="BA146" s="85" t="s">
        <v>3075</v>
      </c>
      <c r="BB146" s="85"/>
      <c r="BC146" s="85"/>
      <c r="BD146" s="85"/>
      <c r="BE146" s="85"/>
      <c r="BF146" s="85" t="s">
        <v>4213</v>
      </c>
      <c r="BG146" s="85"/>
      <c r="BH146" s="85"/>
      <c r="BI146" s="85" t="s">
        <v>158</v>
      </c>
      <c r="BJ146" s="85"/>
      <c r="BK146" s="85"/>
      <c r="BL146" s="85"/>
      <c r="BM146" s="85"/>
      <c r="BN146" s="85"/>
      <c r="BO146" s="85"/>
      <c r="BP146" s="85"/>
      <c r="BQ146" s="85"/>
      <c r="BR146" s="85"/>
      <c r="BS146" s="85"/>
      <c r="BT146" s="85"/>
      <c r="BU146" s="85"/>
      <c r="BV146" s="85"/>
      <c r="BW146" s="85"/>
      <c r="BX146" s="85"/>
      <c r="BY146" s="85" t="s">
        <v>3076</v>
      </c>
      <c r="BZ146" s="85"/>
      <c r="CA146" s="85"/>
      <c r="CB146" s="85" t="s">
        <v>4216</v>
      </c>
      <c r="CC146" s="85" t="s">
        <v>3069</v>
      </c>
      <c r="CD146" s="85" t="s">
        <v>1560</v>
      </c>
      <c r="CE146" s="85" t="s">
        <v>3078</v>
      </c>
      <c r="CF146" s="85" t="s">
        <v>106</v>
      </c>
      <c r="CG146" s="85"/>
      <c r="CH146" s="85"/>
      <c r="CI146" s="85"/>
      <c r="CJ146" s="85"/>
      <c r="CK146" s="85" t="s">
        <v>4212</v>
      </c>
      <c r="CL146" s="85" t="s">
        <v>3072</v>
      </c>
      <c r="CM146" s="85"/>
      <c r="CN146" s="85" t="s">
        <v>4213</v>
      </c>
      <c r="CO146" s="85"/>
      <c r="CP146" s="85" t="s">
        <v>3090</v>
      </c>
      <c r="CQ146" s="85" t="s">
        <v>104</v>
      </c>
      <c r="CR146" s="85"/>
      <c r="CS146" s="85" t="s">
        <v>3069</v>
      </c>
      <c r="CT146" s="85" t="s">
        <v>3080</v>
      </c>
      <c r="CU146" s="85" t="s">
        <v>3084</v>
      </c>
      <c r="CV146" s="85"/>
      <c r="CW146" s="85" t="s">
        <v>3075</v>
      </c>
      <c r="CX146" s="85"/>
      <c r="CY146" s="85" t="s">
        <v>3066</v>
      </c>
      <c r="CZ146" s="85" t="s">
        <v>3067</v>
      </c>
      <c r="DA146" s="85" t="s">
        <v>3071</v>
      </c>
      <c r="DB146" s="85" t="s">
        <v>3066</v>
      </c>
      <c r="DC146" s="85" t="s">
        <v>158</v>
      </c>
      <c r="DD146" s="85"/>
      <c r="DE146" s="85"/>
      <c r="DF146" s="85"/>
      <c r="DG146" s="85" t="s">
        <v>3067</v>
      </c>
      <c r="DH146" s="85" t="s">
        <v>4213</v>
      </c>
      <c r="DI146" s="85" t="s">
        <v>3081</v>
      </c>
      <c r="DJ146" s="85" t="s">
        <v>3066</v>
      </c>
      <c r="DK146" s="85" t="s">
        <v>3082</v>
      </c>
      <c r="DL146" s="85" t="s">
        <v>3066</v>
      </c>
      <c r="DM146" s="85"/>
      <c r="DN146" s="85"/>
    </row>
    <row r="147" spans="1:118" x14ac:dyDescent="0.2">
      <c r="A147">
        <v>145</v>
      </c>
      <c r="B147" t="s">
        <v>4217</v>
      </c>
      <c r="D147" t="s">
        <v>4218</v>
      </c>
      <c r="J147" t="s">
        <v>3065</v>
      </c>
      <c r="L147" t="s">
        <v>3066</v>
      </c>
      <c r="N147" t="s">
        <v>3067</v>
      </c>
      <c r="P147" t="s">
        <v>3067</v>
      </c>
      <c r="Q147" t="s">
        <v>104</v>
      </c>
      <c r="R147" t="s">
        <v>3068</v>
      </c>
      <c r="S147" t="s">
        <v>3069</v>
      </c>
      <c r="T147" t="s">
        <v>4218</v>
      </c>
      <c r="V147" t="s">
        <v>3070</v>
      </c>
      <c r="W147" t="s">
        <v>3071</v>
      </c>
      <c r="Y147" t="s">
        <v>1560</v>
      </c>
      <c r="AA147" t="s">
        <v>104</v>
      </c>
      <c r="AB147" t="s">
        <v>3072</v>
      </c>
      <c r="AG147" t="s">
        <v>4219</v>
      </c>
      <c r="AK147" t="s">
        <v>106</v>
      </c>
      <c r="AL147" t="s">
        <v>1560</v>
      </c>
      <c r="AT147" t="s">
        <v>104</v>
      </c>
      <c r="AX147" t="s">
        <v>3074</v>
      </c>
      <c r="AY147" t="s">
        <v>3066</v>
      </c>
      <c r="BA147" t="s">
        <v>3075</v>
      </c>
      <c r="BF147" t="s">
        <v>4219</v>
      </c>
      <c r="BI147" t="s">
        <v>158</v>
      </c>
      <c r="BY147" t="s">
        <v>3076</v>
      </c>
      <c r="CB147" t="s">
        <v>4220</v>
      </c>
      <c r="CC147" t="s">
        <v>3069</v>
      </c>
      <c r="CD147" t="s">
        <v>1560</v>
      </c>
      <c r="CE147" t="s">
        <v>3078</v>
      </c>
      <c r="CF147" t="s">
        <v>106</v>
      </c>
      <c r="CK147" t="s">
        <v>4218</v>
      </c>
      <c r="CL147" t="s">
        <v>3072</v>
      </c>
      <c r="CN147" t="s">
        <v>4219</v>
      </c>
      <c r="CP147" t="s">
        <v>3097</v>
      </c>
      <c r="CQ147" t="s">
        <v>104</v>
      </c>
      <c r="CS147" t="s">
        <v>3069</v>
      </c>
      <c r="CT147" t="s">
        <v>3080</v>
      </c>
      <c r="CU147" t="s">
        <v>3074</v>
      </c>
      <c r="CW147" t="s">
        <v>3075</v>
      </c>
      <c r="CY147" t="s">
        <v>3066</v>
      </c>
      <c r="CZ147" t="s">
        <v>3067</v>
      </c>
      <c r="DA147" t="s">
        <v>3071</v>
      </c>
      <c r="DB147" t="s">
        <v>3066</v>
      </c>
      <c r="DC147" t="s">
        <v>158</v>
      </c>
      <c r="DG147" t="s">
        <v>3067</v>
      </c>
      <c r="DH147" t="s">
        <v>4219</v>
      </c>
      <c r="DI147" t="s">
        <v>3081</v>
      </c>
      <c r="DJ147" t="s">
        <v>3066</v>
      </c>
      <c r="DK147" t="s">
        <v>3082</v>
      </c>
      <c r="DL147" t="s">
        <v>3066</v>
      </c>
    </row>
    <row r="148" spans="1:118" x14ac:dyDescent="0.2">
      <c r="A148" s="85">
        <v>146</v>
      </c>
      <c r="B148" s="85" t="s">
        <v>4221</v>
      </c>
      <c r="C148" s="85"/>
      <c r="D148" s="85" t="s">
        <v>4218</v>
      </c>
      <c r="E148" s="85"/>
      <c r="F148" s="85"/>
      <c r="G148" s="85"/>
      <c r="H148" s="85"/>
      <c r="I148" s="85"/>
      <c r="J148" s="85" t="s">
        <v>3065</v>
      </c>
      <c r="K148" s="85"/>
      <c r="L148" s="85" t="s">
        <v>3066</v>
      </c>
      <c r="M148" s="85"/>
      <c r="N148" s="85" t="s">
        <v>3067</v>
      </c>
      <c r="O148" s="85"/>
      <c r="P148" s="85" t="s">
        <v>3067</v>
      </c>
      <c r="Q148" s="85" t="s">
        <v>104</v>
      </c>
      <c r="R148" s="85" t="s">
        <v>3068</v>
      </c>
      <c r="S148" s="85" t="s">
        <v>3069</v>
      </c>
      <c r="T148" s="85" t="s">
        <v>4218</v>
      </c>
      <c r="U148" s="85"/>
      <c r="V148" s="85" t="s">
        <v>3070</v>
      </c>
      <c r="W148" s="85" t="s">
        <v>3071</v>
      </c>
      <c r="X148" s="85"/>
      <c r="Y148" s="85" t="s">
        <v>1560</v>
      </c>
      <c r="Z148" s="85"/>
      <c r="AA148" s="85" t="s">
        <v>104</v>
      </c>
      <c r="AB148" s="85" t="s">
        <v>3072</v>
      </c>
      <c r="AC148" s="85"/>
      <c r="AD148" s="85"/>
      <c r="AE148" s="85"/>
      <c r="AF148" s="85"/>
      <c r="AG148" s="85" t="s">
        <v>4219</v>
      </c>
      <c r="AH148" s="85"/>
      <c r="AI148" s="85"/>
      <c r="AJ148" s="85"/>
      <c r="AK148" s="85" t="s">
        <v>106</v>
      </c>
      <c r="AL148" s="85" t="s">
        <v>1560</v>
      </c>
      <c r="AM148" s="85"/>
      <c r="AN148" s="85"/>
      <c r="AO148" s="85"/>
      <c r="AP148" s="85"/>
      <c r="AQ148" s="85"/>
      <c r="AR148" s="85"/>
      <c r="AS148" s="85"/>
      <c r="AT148" s="85" t="s">
        <v>104</v>
      </c>
      <c r="AU148" s="85"/>
      <c r="AV148" s="85"/>
      <c r="AW148" s="85"/>
      <c r="AX148" s="85" t="s">
        <v>3084</v>
      </c>
      <c r="AY148" s="85" t="s">
        <v>3066</v>
      </c>
      <c r="AZ148" s="85"/>
      <c r="BA148" s="85" t="s">
        <v>3075</v>
      </c>
      <c r="BB148" s="85"/>
      <c r="BC148" s="85"/>
      <c r="BD148" s="85"/>
      <c r="BE148" s="85"/>
      <c r="BF148" s="85" t="s">
        <v>4219</v>
      </c>
      <c r="BG148" s="85"/>
      <c r="BH148" s="85"/>
      <c r="BI148" s="85" t="s">
        <v>158</v>
      </c>
      <c r="BJ148" s="85"/>
      <c r="BK148" s="85"/>
      <c r="BL148" s="85"/>
      <c r="BM148" s="85"/>
      <c r="BN148" s="85"/>
      <c r="BO148" s="85"/>
      <c r="BP148" s="85"/>
      <c r="BQ148" s="85"/>
      <c r="BR148" s="85"/>
      <c r="BS148" s="85"/>
      <c r="BT148" s="85"/>
      <c r="BU148" s="85"/>
      <c r="BV148" s="85"/>
      <c r="BW148" s="85"/>
      <c r="BX148" s="85"/>
      <c r="BY148" s="85" t="s">
        <v>3076</v>
      </c>
      <c r="BZ148" s="85"/>
      <c r="CA148" s="85"/>
      <c r="CB148" s="85" t="s">
        <v>4222</v>
      </c>
      <c r="CC148" s="85" t="s">
        <v>3069</v>
      </c>
      <c r="CD148" s="85" t="s">
        <v>1560</v>
      </c>
      <c r="CE148" s="85" t="s">
        <v>3078</v>
      </c>
      <c r="CF148" s="85" t="s">
        <v>106</v>
      </c>
      <c r="CG148" s="85"/>
      <c r="CH148" s="85"/>
      <c r="CI148" s="85"/>
      <c r="CJ148" s="85"/>
      <c r="CK148" s="85" t="s">
        <v>4218</v>
      </c>
      <c r="CL148" s="85" t="s">
        <v>3072</v>
      </c>
      <c r="CM148" s="85"/>
      <c r="CN148" s="85" t="s">
        <v>4219</v>
      </c>
      <c r="CO148" s="85"/>
      <c r="CP148" s="85" t="s">
        <v>3097</v>
      </c>
      <c r="CQ148" s="85" t="s">
        <v>104</v>
      </c>
      <c r="CR148" s="85"/>
      <c r="CS148" s="85" t="s">
        <v>3069</v>
      </c>
      <c r="CT148" s="85" t="s">
        <v>3080</v>
      </c>
      <c r="CU148" s="85" t="s">
        <v>3084</v>
      </c>
      <c r="CV148" s="85"/>
      <c r="CW148" s="85" t="s">
        <v>3075</v>
      </c>
      <c r="CX148" s="85"/>
      <c r="CY148" s="85" t="s">
        <v>3066</v>
      </c>
      <c r="CZ148" s="85" t="s">
        <v>3067</v>
      </c>
      <c r="DA148" s="85" t="s">
        <v>3071</v>
      </c>
      <c r="DB148" s="85" t="s">
        <v>3066</v>
      </c>
      <c r="DC148" s="85" t="s">
        <v>158</v>
      </c>
      <c r="DD148" s="85"/>
      <c r="DE148" s="85"/>
      <c r="DF148" s="85"/>
      <c r="DG148" s="85" t="s">
        <v>3067</v>
      </c>
      <c r="DH148" s="85" t="s">
        <v>4219</v>
      </c>
      <c r="DI148" s="85" t="s">
        <v>3081</v>
      </c>
      <c r="DJ148" s="85" t="s">
        <v>3066</v>
      </c>
      <c r="DK148" s="85" t="s">
        <v>3082</v>
      </c>
      <c r="DL148" s="85" t="s">
        <v>3066</v>
      </c>
      <c r="DM148" s="85"/>
      <c r="DN148" s="85"/>
    </row>
    <row r="149" spans="1:118" x14ac:dyDescent="0.2">
      <c r="A149">
        <v>147</v>
      </c>
      <c r="B149" t="s">
        <v>4223</v>
      </c>
      <c r="D149" t="s">
        <v>4218</v>
      </c>
      <c r="J149" t="s">
        <v>3065</v>
      </c>
      <c r="L149" t="s">
        <v>3066</v>
      </c>
      <c r="N149" t="s">
        <v>3067</v>
      </c>
      <c r="P149" t="s">
        <v>3067</v>
      </c>
      <c r="Q149" t="s">
        <v>104</v>
      </c>
      <c r="R149" t="s">
        <v>3068</v>
      </c>
      <c r="S149" t="s">
        <v>3069</v>
      </c>
      <c r="T149" t="s">
        <v>4218</v>
      </c>
      <c r="V149" t="s">
        <v>3070</v>
      </c>
      <c r="W149" t="s">
        <v>3071</v>
      </c>
      <c r="Y149" t="s">
        <v>1560</v>
      </c>
      <c r="AA149" t="s">
        <v>104</v>
      </c>
      <c r="AB149" t="s">
        <v>3072</v>
      </c>
      <c r="AG149" t="s">
        <v>4224</v>
      </c>
      <c r="AK149" t="s">
        <v>106</v>
      </c>
      <c r="AL149" t="s">
        <v>1560</v>
      </c>
      <c r="AT149" t="s">
        <v>104</v>
      </c>
      <c r="AX149" t="s">
        <v>3074</v>
      </c>
      <c r="AY149" t="s">
        <v>3066</v>
      </c>
      <c r="BA149" t="s">
        <v>3075</v>
      </c>
      <c r="BF149" t="s">
        <v>4224</v>
      </c>
      <c r="BI149" t="s">
        <v>158</v>
      </c>
      <c r="BY149" t="s">
        <v>3076</v>
      </c>
      <c r="CB149" t="s">
        <v>4225</v>
      </c>
      <c r="CC149" t="s">
        <v>3069</v>
      </c>
      <c r="CD149" t="s">
        <v>1560</v>
      </c>
      <c r="CE149" t="s">
        <v>3078</v>
      </c>
      <c r="CF149" t="s">
        <v>106</v>
      </c>
      <c r="CK149" t="s">
        <v>4218</v>
      </c>
      <c r="CL149" t="s">
        <v>3072</v>
      </c>
      <c r="CN149" t="s">
        <v>4224</v>
      </c>
      <c r="CP149" t="s">
        <v>3097</v>
      </c>
      <c r="CQ149" t="s">
        <v>104</v>
      </c>
      <c r="CS149" t="s">
        <v>3069</v>
      </c>
      <c r="CT149" t="s">
        <v>3080</v>
      </c>
      <c r="CU149" t="s">
        <v>3074</v>
      </c>
      <c r="CW149" t="s">
        <v>3075</v>
      </c>
      <c r="CY149" t="s">
        <v>3066</v>
      </c>
      <c r="CZ149" t="s">
        <v>3067</v>
      </c>
      <c r="DA149" t="s">
        <v>3071</v>
      </c>
      <c r="DB149" t="s">
        <v>3066</v>
      </c>
      <c r="DC149" t="s">
        <v>158</v>
      </c>
      <c r="DG149" t="s">
        <v>3067</v>
      </c>
      <c r="DH149" t="s">
        <v>4224</v>
      </c>
      <c r="DI149" t="s">
        <v>3081</v>
      </c>
      <c r="DJ149" t="s">
        <v>3066</v>
      </c>
      <c r="DK149" t="s">
        <v>3082</v>
      </c>
      <c r="DL149" t="s">
        <v>3066</v>
      </c>
    </row>
    <row r="150" spans="1:118" x14ac:dyDescent="0.2">
      <c r="A150" s="85">
        <v>148</v>
      </c>
      <c r="B150" s="85" t="s">
        <v>4226</v>
      </c>
      <c r="C150" s="85"/>
      <c r="D150" s="85" t="s">
        <v>4218</v>
      </c>
      <c r="E150" s="85"/>
      <c r="F150" s="85"/>
      <c r="G150" s="85"/>
      <c r="H150" s="85"/>
      <c r="I150" s="85"/>
      <c r="J150" s="85" t="s">
        <v>3065</v>
      </c>
      <c r="K150" s="85"/>
      <c r="L150" s="85" t="s">
        <v>3066</v>
      </c>
      <c r="M150" s="85"/>
      <c r="N150" s="85" t="s">
        <v>3067</v>
      </c>
      <c r="O150" s="85"/>
      <c r="P150" s="85" t="s">
        <v>3067</v>
      </c>
      <c r="Q150" s="85" t="s">
        <v>104</v>
      </c>
      <c r="R150" s="85" t="s">
        <v>3068</v>
      </c>
      <c r="S150" s="85" t="s">
        <v>3069</v>
      </c>
      <c r="T150" s="85" t="s">
        <v>4218</v>
      </c>
      <c r="U150" s="85"/>
      <c r="V150" s="85" t="s">
        <v>3070</v>
      </c>
      <c r="W150" s="85" t="s">
        <v>3071</v>
      </c>
      <c r="X150" s="85"/>
      <c r="Y150" s="85" t="s">
        <v>1560</v>
      </c>
      <c r="Z150" s="85"/>
      <c r="AA150" s="85" t="s">
        <v>104</v>
      </c>
      <c r="AB150" s="85" t="s">
        <v>3072</v>
      </c>
      <c r="AC150" s="85"/>
      <c r="AD150" s="85"/>
      <c r="AE150" s="85"/>
      <c r="AF150" s="85"/>
      <c r="AG150" s="85" t="s">
        <v>4224</v>
      </c>
      <c r="AH150" s="85"/>
      <c r="AI150" s="85"/>
      <c r="AJ150" s="85"/>
      <c r="AK150" s="85" t="s">
        <v>106</v>
      </c>
      <c r="AL150" s="85" t="s">
        <v>1560</v>
      </c>
      <c r="AM150" s="85"/>
      <c r="AN150" s="85"/>
      <c r="AO150" s="85"/>
      <c r="AP150" s="85"/>
      <c r="AQ150" s="85"/>
      <c r="AR150" s="85"/>
      <c r="AS150" s="85"/>
      <c r="AT150" s="85" t="s">
        <v>104</v>
      </c>
      <c r="AU150" s="85"/>
      <c r="AV150" s="85"/>
      <c r="AW150" s="85"/>
      <c r="AX150" s="85" t="s">
        <v>3084</v>
      </c>
      <c r="AY150" s="85" t="s">
        <v>3066</v>
      </c>
      <c r="AZ150" s="85"/>
      <c r="BA150" s="85" t="s">
        <v>3075</v>
      </c>
      <c r="BB150" s="85"/>
      <c r="BC150" s="85"/>
      <c r="BD150" s="85"/>
      <c r="BE150" s="85"/>
      <c r="BF150" s="85" t="s">
        <v>4224</v>
      </c>
      <c r="BG150" s="85"/>
      <c r="BH150" s="85"/>
      <c r="BI150" s="85" t="s">
        <v>158</v>
      </c>
      <c r="BJ150" s="85"/>
      <c r="BK150" s="85"/>
      <c r="BL150" s="85"/>
      <c r="BM150" s="85"/>
      <c r="BN150" s="85"/>
      <c r="BO150" s="85"/>
      <c r="BP150" s="85"/>
      <c r="BQ150" s="85"/>
      <c r="BR150" s="85"/>
      <c r="BS150" s="85"/>
      <c r="BT150" s="85"/>
      <c r="BU150" s="85"/>
      <c r="BV150" s="85"/>
      <c r="BW150" s="85"/>
      <c r="BX150" s="85"/>
      <c r="BY150" s="85" t="s">
        <v>3076</v>
      </c>
      <c r="BZ150" s="85"/>
      <c r="CA150" s="85"/>
      <c r="CB150" s="85" t="s">
        <v>4227</v>
      </c>
      <c r="CC150" s="85" t="s">
        <v>3069</v>
      </c>
      <c r="CD150" s="85" t="s">
        <v>1560</v>
      </c>
      <c r="CE150" s="85" t="s">
        <v>3078</v>
      </c>
      <c r="CF150" s="85" t="s">
        <v>106</v>
      </c>
      <c r="CG150" s="85"/>
      <c r="CH150" s="85"/>
      <c r="CI150" s="85"/>
      <c r="CJ150" s="85"/>
      <c r="CK150" s="85" t="s">
        <v>4218</v>
      </c>
      <c r="CL150" s="85" t="s">
        <v>3072</v>
      </c>
      <c r="CM150" s="85"/>
      <c r="CN150" s="85" t="s">
        <v>4224</v>
      </c>
      <c r="CO150" s="85"/>
      <c r="CP150" s="85" t="s">
        <v>3097</v>
      </c>
      <c r="CQ150" s="85" t="s">
        <v>104</v>
      </c>
      <c r="CR150" s="85"/>
      <c r="CS150" s="85" t="s">
        <v>3069</v>
      </c>
      <c r="CT150" s="85" t="s">
        <v>3080</v>
      </c>
      <c r="CU150" s="85" t="s">
        <v>3084</v>
      </c>
      <c r="CV150" s="85"/>
      <c r="CW150" s="85" t="s">
        <v>3075</v>
      </c>
      <c r="CX150" s="85"/>
      <c r="CY150" s="85" t="s">
        <v>3066</v>
      </c>
      <c r="CZ150" s="85" t="s">
        <v>3067</v>
      </c>
      <c r="DA150" s="85" t="s">
        <v>3071</v>
      </c>
      <c r="DB150" s="85" t="s">
        <v>3066</v>
      </c>
      <c r="DC150" s="85" t="s">
        <v>158</v>
      </c>
      <c r="DD150" s="85"/>
      <c r="DE150" s="85"/>
      <c r="DF150" s="85"/>
      <c r="DG150" s="85" t="s">
        <v>3067</v>
      </c>
      <c r="DH150" s="85" t="s">
        <v>4224</v>
      </c>
      <c r="DI150" s="85" t="s">
        <v>3081</v>
      </c>
      <c r="DJ150" s="85" t="s">
        <v>3066</v>
      </c>
      <c r="DK150" s="85" t="s">
        <v>3082</v>
      </c>
      <c r="DL150" s="85" t="s">
        <v>3066</v>
      </c>
      <c r="DM150" s="85"/>
      <c r="DN150" s="85"/>
    </row>
    <row r="151" spans="1:118" x14ac:dyDescent="0.2">
      <c r="A151">
        <v>149</v>
      </c>
      <c r="B151" t="s">
        <v>4228</v>
      </c>
      <c r="D151" t="s">
        <v>4229</v>
      </c>
      <c r="J151" t="s">
        <v>3065</v>
      </c>
      <c r="L151" t="s">
        <v>3066</v>
      </c>
      <c r="N151" t="s">
        <v>3067</v>
      </c>
      <c r="P151" t="s">
        <v>3067</v>
      </c>
      <c r="Q151" t="s">
        <v>104</v>
      </c>
      <c r="R151" t="s">
        <v>3068</v>
      </c>
      <c r="S151" t="s">
        <v>3069</v>
      </c>
      <c r="T151" t="s">
        <v>4229</v>
      </c>
      <c r="V151" t="s">
        <v>3070</v>
      </c>
      <c r="W151" t="s">
        <v>3071</v>
      </c>
      <c r="Y151" t="s">
        <v>1560</v>
      </c>
      <c r="AA151" t="s">
        <v>104</v>
      </c>
      <c r="AB151" t="s">
        <v>3072</v>
      </c>
      <c r="AG151" t="s">
        <v>4230</v>
      </c>
      <c r="AK151" t="s">
        <v>106</v>
      </c>
      <c r="AL151" t="s">
        <v>1560</v>
      </c>
      <c r="AT151" t="s">
        <v>104</v>
      </c>
      <c r="AX151" t="s">
        <v>3074</v>
      </c>
      <c r="AY151" t="s">
        <v>3066</v>
      </c>
      <c r="BA151" t="s">
        <v>3075</v>
      </c>
      <c r="BF151" t="s">
        <v>4230</v>
      </c>
      <c r="BI151" t="s">
        <v>158</v>
      </c>
      <c r="BY151" t="s">
        <v>3076</v>
      </c>
      <c r="CB151" t="s">
        <v>4231</v>
      </c>
      <c r="CC151" t="s">
        <v>3069</v>
      </c>
      <c r="CD151" t="s">
        <v>1560</v>
      </c>
      <c r="CE151" t="s">
        <v>3078</v>
      </c>
      <c r="CF151" t="s">
        <v>106</v>
      </c>
      <c r="CK151" t="s">
        <v>4229</v>
      </c>
      <c r="CL151" t="s">
        <v>3072</v>
      </c>
      <c r="CN151" t="s">
        <v>4230</v>
      </c>
      <c r="CP151" t="s">
        <v>3111</v>
      </c>
      <c r="CQ151" t="s">
        <v>104</v>
      </c>
      <c r="CS151" t="s">
        <v>3069</v>
      </c>
      <c r="CT151" t="s">
        <v>3080</v>
      </c>
      <c r="CU151" t="s">
        <v>3074</v>
      </c>
      <c r="CW151" t="s">
        <v>3075</v>
      </c>
      <c r="CY151" t="s">
        <v>3066</v>
      </c>
      <c r="CZ151" t="s">
        <v>3067</v>
      </c>
      <c r="DA151" t="s">
        <v>3071</v>
      </c>
      <c r="DB151" t="s">
        <v>3066</v>
      </c>
      <c r="DC151" t="s">
        <v>158</v>
      </c>
      <c r="DG151" t="s">
        <v>3067</v>
      </c>
      <c r="DH151" t="s">
        <v>4230</v>
      </c>
      <c r="DI151" t="s">
        <v>3081</v>
      </c>
      <c r="DJ151" t="s">
        <v>3066</v>
      </c>
      <c r="DK151" t="s">
        <v>3082</v>
      </c>
      <c r="DL151" t="s">
        <v>3066</v>
      </c>
    </row>
    <row r="152" spans="1:118" x14ac:dyDescent="0.2">
      <c r="A152" s="85">
        <v>150</v>
      </c>
      <c r="B152" s="85" t="s">
        <v>4232</v>
      </c>
      <c r="C152" s="85"/>
      <c r="D152" s="85" t="s">
        <v>4229</v>
      </c>
      <c r="E152" s="85"/>
      <c r="F152" s="85"/>
      <c r="G152" s="85"/>
      <c r="H152" s="85"/>
      <c r="I152" s="85"/>
      <c r="J152" s="85" t="s">
        <v>3065</v>
      </c>
      <c r="K152" s="85"/>
      <c r="L152" s="85" t="s">
        <v>3066</v>
      </c>
      <c r="M152" s="85"/>
      <c r="N152" s="85" t="s">
        <v>3067</v>
      </c>
      <c r="O152" s="85"/>
      <c r="P152" s="85" t="s">
        <v>3067</v>
      </c>
      <c r="Q152" s="85" t="s">
        <v>104</v>
      </c>
      <c r="R152" s="85" t="s">
        <v>3068</v>
      </c>
      <c r="S152" s="85" t="s">
        <v>3069</v>
      </c>
      <c r="T152" s="85" t="s">
        <v>4229</v>
      </c>
      <c r="U152" s="85"/>
      <c r="V152" s="85" t="s">
        <v>3070</v>
      </c>
      <c r="W152" s="85" t="s">
        <v>3071</v>
      </c>
      <c r="X152" s="85"/>
      <c r="Y152" s="85" t="s">
        <v>1560</v>
      </c>
      <c r="Z152" s="85"/>
      <c r="AA152" s="85" t="s">
        <v>104</v>
      </c>
      <c r="AB152" s="85" t="s">
        <v>3072</v>
      </c>
      <c r="AC152" s="85"/>
      <c r="AD152" s="85"/>
      <c r="AE152" s="85"/>
      <c r="AF152" s="85"/>
      <c r="AG152" s="85" t="s">
        <v>4230</v>
      </c>
      <c r="AH152" s="85"/>
      <c r="AI152" s="85"/>
      <c r="AJ152" s="85"/>
      <c r="AK152" s="85" t="s">
        <v>106</v>
      </c>
      <c r="AL152" s="85" t="s">
        <v>1560</v>
      </c>
      <c r="AM152" s="85"/>
      <c r="AN152" s="85"/>
      <c r="AO152" s="85"/>
      <c r="AP152" s="85"/>
      <c r="AQ152" s="85"/>
      <c r="AR152" s="85"/>
      <c r="AS152" s="85"/>
      <c r="AT152" s="85" t="s">
        <v>104</v>
      </c>
      <c r="AU152" s="85"/>
      <c r="AV152" s="85"/>
      <c r="AW152" s="85"/>
      <c r="AX152" s="85" t="s">
        <v>3084</v>
      </c>
      <c r="AY152" s="85" t="s">
        <v>3066</v>
      </c>
      <c r="AZ152" s="85"/>
      <c r="BA152" s="85" t="s">
        <v>3075</v>
      </c>
      <c r="BB152" s="85"/>
      <c r="BC152" s="85"/>
      <c r="BD152" s="85"/>
      <c r="BE152" s="85"/>
      <c r="BF152" s="85" t="s">
        <v>4230</v>
      </c>
      <c r="BG152" s="85"/>
      <c r="BH152" s="85"/>
      <c r="BI152" s="85" t="s">
        <v>158</v>
      </c>
      <c r="BJ152" s="85"/>
      <c r="BK152" s="85"/>
      <c r="BL152" s="85"/>
      <c r="BM152" s="85"/>
      <c r="BN152" s="85"/>
      <c r="BO152" s="85"/>
      <c r="BP152" s="85"/>
      <c r="BQ152" s="85"/>
      <c r="BR152" s="85"/>
      <c r="BS152" s="85"/>
      <c r="BT152" s="85"/>
      <c r="BU152" s="85"/>
      <c r="BV152" s="85"/>
      <c r="BW152" s="85"/>
      <c r="BX152" s="85"/>
      <c r="BY152" s="85" t="s">
        <v>3076</v>
      </c>
      <c r="BZ152" s="85"/>
      <c r="CA152" s="85"/>
      <c r="CB152" s="85" t="s">
        <v>4233</v>
      </c>
      <c r="CC152" s="85" t="s">
        <v>3069</v>
      </c>
      <c r="CD152" s="85" t="s">
        <v>1560</v>
      </c>
      <c r="CE152" s="85" t="s">
        <v>3078</v>
      </c>
      <c r="CF152" s="85" t="s">
        <v>106</v>
      </c>
      <c r="CG152" s="85"/>
      <c r="CH152" s="85"/>
      <c r="CI152" s="85"/>
      <c r="CJ152" s="85"/>
      <c r="CK152" s="85" t="s">
        <v>4229</v>
      </c>
      <c r="CL152" s="85" t="s">
        <v>3072</v>
      </c>
      <c r="CM152" s="85"/>
      <c r="CN152" s="85" t="s">
        <v>4230</v>
      </c>
      <c r="CO152" s="85"/>
      <c r="CP152" s="85" t="s">
        <v>3111</v>
      </c>
      <c r="CQ152" s="85" t="s">
        <v>104</v>
      </c>
      <c r="CR152" s="85"/>
      <c r="CS152" s="85" t="s">
        <v>3069</v>
      </c>
      <c r="CT152" s="85" t="s">
        <v>3080</v>
      </c>
      <c r="CU152" s="85" t="s">
        <v>3084</v>
      </c>
      <c r="CV152" s="85"/>
      <c r="CW152" s="85" t="s">
        <v>3075</v>
      </c>
      <c r="CX152" s="85"/>
      <c r="CY152" s="85" t="s">
        <v>3066</v>
      </c>
      <c r="CZ152" s="85" t="s">
        <v>3067</v>
      </c>
      <c r="DA152" s="85" t="s">
        <v>3071</v>
      </c>
      <c r="DB152" s="85" t="s">
        <v>3066</v>
      </c>
      <c r="DC152" s="85" t="s">
        <v>158</v>
      </c>
      <c r="DD152" s="85"/>
      <c r="DE152" s="85"/>
      <c r="DF152" s="85"/>
      <c r="DG152" s="85" t="s">
        <v>3067</v>
      </c>
      <c r="DH152" s="85" t="s">
        <v>4230</v>
      </c>
      <c r="DI152" s="85" t="s">
        <v>3081</v>
      </c>
      <c r="DJ152" s="85" t="s">
        <v>3066</v>
      </c>
      <c r="DK152" s="85" t="s">
        <v>3082</v>
      </c>
      <c r="DL152" s="85" t="s">
        <v>3066</v>
      </c>
      <c r="DM152" s="85"/>
      <c r="DN152" s="85"/>
    </row>
    <row r="153" spans="1:118" x14ac:dyDescent="0.2">
      <c r="A153">
        <v>151</v>
      </c>
      <c r="B153" t="s">
        <v>4234</v>
      </c>
      <c r="D153" t="s">
        <v>4235</v>
      </c>
      <c r="J153" t="s">
        <v>3065</v>
      </c>
      <c r="L153" t="s">
        <v>3066</v>
      </c>
      <c r="N153" t="s">
        <v>3067</v>
      </c>
      <c r="P153" t="s">
        <v>3067</v>
      </c>
      <c r="Q153" t="s">
        <v>104</v>
      </c>
      <c r="R153" t="s">
        <v>3068</v>
      </c>
      <c r="S153" t="s">
        <v>3069</v>
      </c>
      <c r="T153" t="s">
        <v>4235</v>
      </c>
      <c r="V153" t="s">
        <v>3070</v>
      </c>
      <c r="W153" t="s">
        <v>3071</v>
      </c>
      <c r="Y153" t="s">
        <v>1560</v>
      </c>
      <c r="AA153" t="s">
        <v>104</v>
      </c>
      <c r="AB153" t="s">
        <v>3072</v>
      </c>
      <c r="AG153" t="s">
        <v>4236</v>
      </c>
      <c r="AK153" t="s">
        <v>106</v>
      </c>
      <c r="AL153" t="s">
        <v>1560</v>
      </c>
      <c r="AT153" t="s">
        <v>104</v>
      </c>
      <c r="AX153" t="s">
        <v>3074</v>
      </c>
      <c r="AY153" t="s">
        <v>3066</v>
      </c>
      <c r="BA153" t="s">
        <v>3075</v>
      </c>
      <c r="BF153" t="s">
        <v>4236</v>
      </c>
      <c r="BI153" t="s">
        <v>158</v>
      </c>
      <c r="BY153" t="s">
        <v>3076</v>
      </c>
      <c r="CB153" t="s">
        <v>4237</v>
      </c>
      <c r="CC153" t="s">
        <v>3069</v>
      </c>
      <c r="CD153" t="s">
        <v>1560</v>
      </c>
      <c r="CE153" t="s">
        <v>3078</v>
      </c>
      <c r="CF153" t="s">
        <v>106</v>
      </c>
      <c r="CK153" t="s">
        <v>4235</v>
      </c>
      <c r="CL153" t="s">
        <v>3072</v>
      </c>
      <c r="CN153" t="s">
        <v>4236</v>
      </c>
      <c r="CP153" t="s">
        <v>3118</v>
      </c>
      <c r="CQ153" t="s">
        <v>104</v>
      </c>
      <c r="CS153" t="s">
        <v>3069</v>
      </c>
      <c r="CT153" t="s">
        <v>3080</v>
      </c>
      <c r="CU153" t="s">
        <v>3074</v>
      </c>
      <c r="CW153" t="s">
        <v>3075</v>
      </c>
      <c r="CY153" t="s">
        <v>3066</v>
      </c>
      <c r="CZ153" t="s">
        <v>3067</v>
      </c>
      <c r="DA153" t="s">
        <v>3071</v>
      </c>
      <c r="DB153" t="s">
        <v>3066</v>
      </c>
      <c r="DC153" t="s">
        <v>158</v>
      </c>
      <c r="DG153" t="s">
        <v>3067</v>
      </c>
      <c r="DH153" t="s">
        <v>4236</v>
      </c>
      <c r="DI153" t="s">
        <v>3081</v>
      </c>
      <c r="DJ153" t="s">
        <v>3066</v>
      </c>
      <c r="DK153" t="s">
        <v>3082</v>
      </c>
      <c r="DL153" t="s">
        <v>3066</v>
      </c>
    </row>
    <row r="154" spans="1:118" x14ac:dyDescent="0.2">
      <c r="A154" s="85">
        <v>152</v>
      </c>
      <c r="B154" s="85" t="s">
        <v>4238</v>
      </c>
      <c r="C154" s="85"/>
      <c r="D154" s="85" t="s">
        <v>4235</v>
      </c>
      <c r="E154" s="85"/>
      <c r="F154" s="85"/>
      <c r="G154" s="85"/>
      <c r="H154" s="85"/>
      <c r="I154" s="85"/>
      <c r="J154" s="85" t="s">
        <v>3065</v>
      </c>
      <c r="K154" s="85"/>
      <c r="L154" s="85" t="s">
        <v>3066</v>
      </c>
      <c r="M154" s="85"/>
      <c r="N154" s="85" t="s">
        <v>3067</v>
      </c>
      <c r="O154" s="85"/>
      <c r="P154" s="85" t="s">
        <v>3067</v>
      </c>
      <c r="Q154" s="85" t="s">
        <v>104</v>
      </c>
      <c r="R154" s="85" t="s">
        <v>3068</v>
      </c>
      <c r="S154" s="85" t="s">
        <v>3069</v>
      </c>
      <c r="T154" s="85" t="s">
        <v>4235</v>
      </c>
      <c r="U154" s="85"/>
      <c r="V154" s="85" t="s">
        <v>3070</v>
      </c>
      <c r="W154" s="85" t="s">
        <v>3071</v>
      </c>
      <c r="X154" s="85"/>
      <c r="Y154" s="85" t="s">
        <v>1560</v>
      </c>
      <c r="Z154" s="85"/>
      <c r="AA154" s="85" t="s">
        <v>104</v>
      </c>
      <c r="AB154" s="85" t="s">
        <v>3072</v>
      </c>
      <c r="AC154" s="85"/>
      <c r="AD154" s="85"/>
      <c r="AE154" s="85"/>
      <c r="AF154" s="85"/>
      <c r="AG154" s="85" t="s">
        <v>4236</v>
      </c>
      <c r="AH154" s="85"/>
      <c r="AI154" s="85"/>
      <c r="AJ154" s="85"/>
      <c r="AK154" s="85" t="s">
        <v>106</v>
      </c>
      <c r="AL154" s="85" t="s">
        <v>1560</v>
      </c>
      <c r="AM154" s="85"/>
      <c r="AN154" s="85"/>
      <c r="AO154" s="85"/>
      <c r="AP154" s="85"/>
      <c r="AQ154" s="85"/>
      <c r="AR154" s="85"/>
      <c r="AS154" s="85"/>
      <c r="AT154" s="85" t="s">
        <v>104</v>
      </c>
      <c r="AU154" s="85"/>
      <c r="AV154" s="85"/>
      <c r="AW154" s="85"/>
      <c r="AX154" s="85" t="s">
        <v>3084</v>
      </c>
      <c r="AY154" s="85" t="s">
        <v>3066</v>
      </c>
      <c r="AZ154" s="85"/>
      <c r="BA154" s="85" t="s">
        <v>3075</v>
      </c>
      <c r="BB154" s="85"/>
      <c r="BC154" s="85"/>
      <c r="BD154" s="85"/>
      <c r="BE154" s="85"/>
      <c r="BF154" s="85" t="s">
        <v>4236</v>
      </c>
      <c r="BG154" s="85"/>
      <c r="BH154" s="85"/>
      <c r="BI154" s="85" t="s">
        <v>158</v>
      </c>
      <c r="BJ154" s="85"/>
      <c r="BK154" s="85"/>
      <c r="BL154" s="85"/>
      <c r="BM154" s="85"/>
      <c r="BN154" s="85"/>
      <c r="BO154" s="85"/>
      <c r="BP154" s="85"/>
      <c r="BQ154" s="85"/>
      <c r="BR154" s="85"/>
      <c r="BS154" s="85"/>
      <c r="BT154" s="85"/>
      <c r="BU154" s="85"/>
      <c r="BV154" s="85"/>
      <c r="BW154" s="85"/>
      <c r="BX154" s="85"/>
      <c r="BY154" s="85" t="s">
        <v>3076</v>
      </c>
      <c r="BZ154" s="85"/>
      <c r="CA154" s="85"/>
      <c r="CB154" s="85" t="s">
        <v>4239</v>
      </c>
      <c r="CC154" s="85" t="s">
        <v>3069</v>
      </c>
      <c r="CD154" s="85" t="s">
        <v>1560</v>
      </c>
      <c r="CE154" s="85" t="s">
        <v>3078</v>
      </c>
      <c r="CF154" s="85" t="s">
        <v>106</v>
      </c>
      <c r="CG154" s="85"/>
      <c r="CH154" s="85"/>
      <c r="CI154" s="85"/>
      <c r="CJ154" s="85"/>
      <c r="CK154" s="85" t="s">
        <v>4235</v>
      </c>
      <c r="CL154" s="85" t="s">
        <v>3072</v>
      </c>
      <c r="CM154" s="85"/>
      <c r="CN154" s="85" t="s">
        <v>4236</v>
      </c>
      <c r="CO154" s="85"/>
      <c r="CP154" s="85" t="s">
        <v>3118</v>
      </c>
      <c r="CQ154" s="85" t="s">
        <v>104</v>
      </c>
      <c r="CR154" s="85"/>
      <c r="CS154" s="85" t="s">
        <v>3069</v>
      </c>
      <c r="CT154" s="85" t="s">
        <v>3080</v>
      </c>
      <c r="CU154" s="85" t="s">
        <v>3084</v>
      </c>
      <c r="CV154" s="85"/>
      <c r="CW154" s="85" t="s">
        <v>3075</v>
      </c>
      <c r="CX154" s="85"/>
      <c r="CY154" s="85" t="s">
        <v>3066</v>
      </c>
      <c r="CZ154" s="85" t="s">
        <v>3067</v>
      </c>
      <c r="DA154" s="85" t="s">
        <v>3071</v>
      </c>
      <c r="DB154" s="85" t="s">
        <v>3066</v>
      </c>
      <c r="DC154" s="85" t="s">
        <v>158</v>
      </c>
      <c r="DD154" s="85"/>
      <c r="DE154" s="85"/>
      <c r="DF154" s="85"/>
      <c r="DG154" s="85" t="s">
        <v>3067</v>
      </c>
      <c r="DH154" s="85" t="s">
        <v>4236</v>
      </c>
      <c r="DI154" s="85" t="s">
        <v>3081</v>
      </c>
      <c r="DJ154" s="85" t="s">
        <v>3066</v>
      </c>
      <c r="DK154" s="85" t="s">
        <v>3082</v>
      </c>
      <c r="DL154" s="85" t="s">
        <v>3066</v>
      </c>
      <c r="DM154" s="85"/>
      <c r="DN154" s="85"/>
    </row>
    <row r="155" spans="1:118" x14ac:dyDescent="0.2">
      <c r="A155">
        <v>153</v>
      </c>
      <c r="B155" t="s">
        <v>4240</v>
      </c>
      <c r="D155" t="s">
        <v>4241</v>
      </c>
      <c r="J155" t="s">
        <v>3065</v>
      </c>
      <c r="L155" t="s">
        <v>3066</v>
      </c>
      <c r="N155" t="s">
        <v>3067</v>
      </c>
      <c r="P155" t="s">
        <v>3067</v>
      </c>
      <c r="Q155" t="s">
        <v>104</v>
      </c>
      <c r="R155" t="s">
        <v>3068</v>
      </c>
      <c r="S155" t="s">
        <v>3069</v>
      </c>
      <c r="T155" t="s">
        <v>4241</v>
      </c>
      <c r="V155" t="s">
        <v>3070</v>
      </c>
      <c r="W155" t="s">
        <v>3071</v>
      </c>
      <c r="Y155" t="s">
        <v>1560</v>
      </c>
      <c r="AA155" t="s">
        <v>104</v>
      </c>
      <c r="AB155" t="s">
        <v>3072</v>
      </c>
      <c r="AG155" t="s">
        <v>4242</v>
      </c>
      <c r="AK155" t="s">
        <v>106</v>
      </c>
      <c r="AL155" t="s">
        <v>1560</v>
      </c>
      <c r="AT155" t="s">
        <v>104</v>
      </c>
      <c r="AX155" t="s">
        <v>3074</v>
      </c>
      <c r="AY155" t="s">
        <v>3066</v>
      </c>
      <c r="BA155" t="s">
        <v>3075</v>
      </c>
      <c r="BF155" t="s">
        <v>4242</v>
      </c>
      <c r="BI155" t="s">
        <v>158</v>
      </c>
      <c r="BY155" t="s">
        <v>3076</v>
      </c>
      <c r="CB155" t="s">
        <v>4243</v>
      </c>
      <c r="CC155" t="s">
        <v>3069</v>
      </c>
      <c r="CD155" t="s">
        <v>1560</v>
      </c>
      <c r="CE155" t="s">
        <v>3078</v>
      </c>
      <c r="CF155" t="s">
        <v>106</v>
      </c>
      <c r="CK155" t="s">
        <v>4241</v>
      </c>
      <c r="CL155" t="s">
        <v>3072</v>
      </c>
      <c r="CN155" t="s">
        <v>4242</v>
      </c>
      <c r="CP155" t="s">
        <v>4244</v>
      </c>
      <c r="CQ155" t="s">
        <v>104</v>
      </c>
      <c r="CS155" t="s">
        <v>3069</v>
      </c>
      <c r="CT155" t="s">
        <v>3080</v>
      </c>
      <c r="CU155" t="s">
        <v>3074</v>
      </c>
      <c r="CW155" t="s">
        <v>3075</v>
      </c>
      <c r="CY155" t="s">
        <v>3066</v>
      </c>
      <c r="CZ155" t="s">
        <v>3067</v>
      </c>
      <c r="DA155" t="s">
        <v>3071</v>
      </c>
      <c r="DB155" t="s">
        <v>3066</v>
      </c>
      <c r="DC155" t="s">
        <v>158</v>
      </c>
      <c r="DG155" t="s">
        <v>3067</v>
      </c>
      <c r="DH155" t="s">
        <v>4242</v>
      </c>
      <c r="DI155" t="s">
        <v>3081</v>
      </c>
      <c r="DJ155" t="s">
        <v>3066</v>
      </c>
      <c r="DK155" t="s">
        <v>3082</v>
      </c>
      <c r="DL155" t="s">
        <v>3066</v>
      </c>
    </row>
    <row r="156" spans="1:118" x14ac:dyDescent="0.2">
      <c r="A156" s="85">
        <v>154</v>
      </c>
      <c r="B156" s="85" t="s">
        <v>4245</v>
      </c>
      <c r="C156" s="85"/>
      <c r="D156" s="85" t="s">
        <v>4241</v>
      </c>
      <c r="E156" s="85"/>
      <c r="F156" s="85"/>
      <c r="G156" s="85"/>
      <c r="H156" s="85"/>
      <c r="I156" s="85"/>
      <c r="J156" s="85" t="s">
        <v>3065</v>
      </c>
      <c r="K156" s="85"/>
      <c r="L156" s="85" t="s">
        <v>3066</v>
      </c>
      <c r="M156" s="85"/>
      <c r="N156" s="85" t="s">
        <v>3067</v>
      </c>
      <c r="O156" s="85"/>
      <c r="P156" s="85" t="s">
        <v>3067</v>
      </c>
      <c r="Q156" s="85" t="s">
        <v>104</v>
      </c>
      <c r="R156" s="85" t="s">
        <v>3068</v>
      </c>
      <c r="S156" s="85" t="s">
        <v>3069</v>
      </c>
      <c r="T156" s="85" t="s">
        <v>4241</v>
      </c>
      <c r="U156" s="85"/>
      <c r="V156" s="85" t="s">
        <v>3070</v>
      </c>
      <c r="W156" s="85" t="s">
        <v>3071</v>
      </c>
      <c r="X156" s="85"/>
      <c r="Y156" s="85" t="s">
        <v>1560</v>
      </c>
      <c r="Z156" s="85"/>
      <c r="AA156" s="85" t="s">
        <v>104</v>
      </c>
      <c r="AB156" s="85" t="s">
        <v>3072</v>
      </c>
      <c r="AC156" s="85"/>
      <c r="AD156" s="85"/>
      <c r="AE156" s="85"/>
      <c r="AF156" s="85"/>
      <c r="AG156" s="85" t="s">
        <v>4242</v>
      </c>
      <c r="AH156" s="85"/>
      <c r="AI156" s="85"/>
      <c r="AJ156" s="85"/>
      <c r="AK156" s="85" t="s">
        <v>106</v>
      </c>
      <c r="AL156" s="85" t="s">
        <v>1560</v>
      </c>
      <c r="AM156" s="85"/>
      <c r="AN156" s="85"/>
      <c r="AO156" s="85"/>
      <c r="AP156" s="85"/>
      <c r="AQ156" s="85"/>
      <c r="AR156" s="85"/>
      <c r="AS156" s="85"/>
      <c r="AT156" s="85" t="s">
        <v>104</v>
      </c>
      <c r="AU156" s="85"/>
      <c r="AV156" s="85"/>
      <c r="AW156" s="85"/>
      <c r="AX156" s="85" t="s">
        <v>3084</v>
      </c>
      <c r="AY156" s="85" t="s">
        <v>3066</v>
      </c>
      <c r="AZ156" s="85"/>
      <c r="BA156" s="85" t="s">
        <v>3075</v>
      </c>
      <c r="BB156" s="85"/>
      <c r="BC156" s="85"/>
      <c r="BD156" s="85"/>
      <c r="BE156" s="85"/>
      <c r="BF156" s="85" t="s">
        <v>4242</v>
      </c>
      <c r="BG156" s="85"/>
      <c r="BH156" s="85"/>
      <c r="BI156" s="85" t="s">
        <v>158</v>
      </c>
      <c r="BJ156" s="85"/>
      <c r="BK156" s="85"/>
      <c r="BL156" s="85"/>
      <c r="BM156" s="85"/>
      <c r="BN156" s="85"/>
      <c r="BO156" s="85"/>
      <c r="BP156" s="85"/>
      <c r="BQ156" s="85"/>
      <c r="BR156" s="85"/>
      <c r="BS156" s="85"/>
      <c r="BT156" s="85"/>
      <c r="BU156" s="85"/>
      <c r="BV156" s="85"/>
      <c r="BW156" s="85"/>
      <c r="BX156" s="85"/>
      <c r="BY156" s="85" t="s">
        <v>3076</v>
      </c>
      <c r="BZ156" s="85"/>
      <c r="CA156" s="85"/>
      <c r="CB156" s="85" t="s">
        <v>4246</v>
      </c>
      <c r="CC156" s="85" t="s">
        <v>3069</v>
      </c>
      <c r="CD156" s="85" t="s">
        <v>1560</v>
      </c>
      <c r="CE156" s="85" t="s">
        <v>3078</v>
      </c>
      <c r="CF156" s="85" t="s">
        <v>106</v>
      </c>
      <c r="CG156" s="85"/>
      <c r="CH156" s="85"/>
      <c r="CI156" s="85"/>
      <c r="CJ156" s="85"/>
      <c r="CK156" s="85" t="s">
        <v>4241</v>
      </c>
      <c r="CL156" s="85" t="s">
        <v>3072</v>
      </c>
      <c r="CM156" s="85"/>
      <c r="CN156" s="85" t="s">
        <v>4242</v>
      </c>
      <c r="CO156" s="85"/>
      <c r="CP156" s="85" t="s">
        <v>4244</v>
      </c>
      <c r="CQ156" s="85" t="s">
        <v>104</v>
      </c>
      <c r="CR156" s="85"/>
      <c r="CS156" s="85" t="s">
        <v>3069</v>
      </c>
      <c r="CT156" s="85" t="s">
        <v>3080</v>
      </c>
      <c r="CU156" s="85" t="s">
        <v>3084</v>
      </c>
      <c r="CV156" s="85"/>
      <c r="CW156" s="85" t="s">
        <v>3075</v>
      </c>
      <c r="CX156" s="85"/>
      <c r="CY156" s="85" t="s">
        <v>3066</v>
      </c>
      <c r="CZ156" s="85" t="s">
        <v>3067</v>
      </c>
      <c r="DA156" s="85" t="s">
        <v>3071</v>
      </c>
      <c r="DB156" s="85" t="s">
        <v>3066</v>
      </c>
      <c r="DC156" s="85" t="s">
        <v>158</v>
      </c>
      <c r="DD156" s="85"/>
      <c r="DE156" s="85"/>
      <c r="DF156" s="85"/>
      <c r="DG156" s="85" t="s">
        <v>3067</v>
      </c>
      <c r="DH156" s="85" t="s">
        <v>4242</v>
      </c>
      <c r="DI156" s="85" t="s">
        <v>3081</v>
      </c>
      <c r="DJ156" s="85" t="s">
        <v>3066</v>
      </c>
      <c r="DK156" s="85" t="s">
        <v>3082</v>
      </c>
      <c r="DL156" s="85" t="s">
        <v>3066</v>
      </c>
      <c r="DM156" s="85"/>
      <c r="DN156" s="85"/>
    </row>
    <row r="157" spans="1:118" x14ac:dyDescent="0.2">
      <c r="A157">
        <v>155</v>
      </c>
      <c r="B157" t="s">
        <v>4247</v>
      </c>
      <c r="D157" t="s">
        <v>3864</v>
      </c>
      <c r="J157" t="s">
        <v>3065</v>
      </c>
      <c r="L157" t="s">
        <v>3066</v>
      </c>
      <c r="N157" t="s">
        <v>3067</v>
      </c>
      <c r="P157" t="s">
        <v>3067</v>
      </c>
      <c r="Q157" t="s">
        <v>104</v>
      </c>
      <c r="R157" t="s">
        <v>3068</v>
      </c>
      <c r="S157" t="s">
        <v>3069</v>
      </c>
      <c r="T157" t="s">
        <v>3864</v>
      </c>
      <c r="V157" t="s">
        <v>3070</v>
      </c>
      <c r="W157" t="s">
        <v>3071</v>
      </c>
      <c r="Y157" t="s">
        <v>1560</v>
      </c>
      <c r="AA157" t="s">
        <v>104</v>
      </c>
      <c r="AB157" t="s">
        <v>3072</v>
      </c>
      <c r="AG157" t="s">
        <v>4248</v>
      </c>
      <c r="AK157" t="s">
        <v>103</v>
      </c>
      <c r="AL157" t="s">
        <v>1560</v>
      </c>
      <c r="AT157" t="s">
        <v>104</v>
      </c>
      <c r="AX157" t="s">
        <v>3124</v>
      </c>
      <c r="AY157" t="s">
        <v>3066</v>
      </c>
      <c r="BA157" t="s">
        <v>3075</v>
      </c>
      <c r="BF157" t="s">
        <v>4248</v>
      </c>
      <c r="BI157" t="s">
        <v>1590</v>
      </c>
      <c r="BY157" t="s">
        <v>3076</v>
      </c>
      <c r="CB157" t="s">
        <v>4249</v>
      </c>
      <c r="CC157" t="s">
        <v>3069</v>
      </c>
      <c r="CD157" t="s">
        <v>1560</v>
      </c>
      <c r="CE157" t="s">
        <v>3126</v>
      </c>
      <c r="CF157" t="s">
        <v>103</v>
      </c>
      <c r="CK157" t="s">
        <v>3864</v>
      </c>
      <c r="CL157" t="s">
        <v>3072</v>
      </c>
      <c r="CN157" t="s">
        <v>4248</v>
      </c>
      <c r="CP157" t="s">
        <v>3127</v>
      </c>
      <c r="CQ157" t="s">
        <v>104</v>
      </c>
      <c r="CS157" t="s">
        <v>3069</v>
      </c>
      <c r="CT157" t="s">
        <v>3080</v>
      </c>
      <c r="CU157" t="s">
        <v>3124</v>
      </c>
      <c r="CW157" t="s">
        <v>3075</v>
      </c>
      <c r="CY157" t="s">
        <v>3066</v>
      </c>
      <c r="CZ157" t="s">
        <v>3067</v>
      </c>
      <c r="DA157" t="s">
        <v>3071</v>
      </c>
      <c r="DB157" t="s">
        <v>3066</v>
      </c>
      <c r="DC157" t="s">
        <v>1590</v>
      </c>
      <c r="DG157" t="s">
        <v>3067</v>
      </c>
      <c r="DH157" t="s">
        <v>4248</v>
      </c>
      <c r="DI157" t="s">
        <v>3081</v>
      </c>
      <c r="DJ157" t="s">
        <v>3066</v>
      </c>
      <c r="DK157" t="s">
        <v>3128</v>
      </c>
      <c r="DL157" t="s">
        <v>3066</v>
      </c>
    </row>
    <row r="158" spans="1:118" x14ac:dyDescent="0.2">
      <c r="A158" s="85">
        <v>156</v>
      </c>
      <c r="B158" s="85" t="s">
        <v>4250</v>
      </c>
      <c r="C158" s="85"/>
      <c r="D158" s="85" t="s">
        <v>3868</v>
      </c>
      <c r="E158" s="85"/>
      <c r="F158" s="85"/>
      <c r="G158" s="85"/>
      <c r="H158" s="85"/>
      <c r="I158" s="85"/>
      <c r="J158" s="85" t="s">
        <v>3065</v>
      </c>
      <c r="K158" s="85"/>
      <c r="L158" s="85" t="s">
        <v>3066</v>
      </c>
      <c r="M158" s="85"/>
      <c r="N158" s="85" t="s">
        <v>3067</v>
      </c>
      <c r="O158" s="85"/>
      <c r="P158" s="85" t="s">
        <v>3067</v>
      </c>
      <c r="Q158" s="85" t="s">
        <v>104</v>
      </c>
      <c r="R158" s="85" t="s">
        <v>3068</v>
      </c>
      <c r="S158" s="85" t="s">
        <v>3069</v>
      </c>
      <c r="T158" s="85" t="s">
        <v>3868</v>
      </c>
      <c r="U158" s="85"/>
      <c r="V158" s="85" t="s">
        <v>3070</v>
      </c>
      <c r="W158" s="85" t="s">
        <v>3071</v>
      </c>
      <c r="X158" s="85"/>
      <c r="Y158" s="85" t="s">
        <v>1560</v>
      </c>
      <c r="Z158" s="85"/>
      <c r="AA158" s="85" t="s">
        <v>104</v>
      </c>
      <c r="AB158" s="85" t="s">
        <v>3072</v>
      </c>
      <c r="AC158" s="85"/>
      <c r="AD158" s="85"/>
      <c r="AE158" s="85"/>
      <c r="AF158" s="85"/>
      <c r="AG158" s="85" t="s">
        <v>4248</v>
      </c>
      <c r="AH158" s="85"/>
      <c r="AI158" s="85"/>
      <c r="AJ158" s="85"/>
      <c r="AK158" s="85" t="s">
        <v>103</v>
      </c>
      <c r="AL158" s="85" t="s">
        <v>1560</v>
      </c>
      <c r="AM158" s="85"/>
      <c r="AN158" s="85"/>
      <c r="AO158" s="85"/>
      <c r="AP158" s="85"/>
      <c r="AQ158" s="85"/>
      <c r="AR158" s="85"/>
      <c r="AS158" s="85"/>
      <c r="AT158" s="85" t="s">
        <v>104</v>
      </c>
      <c r="AU158" s="85"/>
      <c r="AV158" s="85"/>
      <c r="AW158" s="85"/>
      <c r="AX158" s="85" t="s">
        <v>3124</v>
      </c>
      <c r="AY158" s="85" t="s">
        <v>3066</v>
      </c>
      <c r="AZ158" s="85"/>
      <c r="BA158" s="85" t="s">
        <v>3075</v>
      </c>
      <c r="BB158" s="85"/>
      <c r="BC158" s="85"/>
      <c r="BD158" s="85"/>
      <c r="BE158" s="85"/>
      <c r="BF158" s="85" t="s">
        <v>4248</v>
      </c>
      <c r="BG158" s="85"/>
      <c r="BH158" s="85"/>
      <c r="BI158" s="85" t="s">
        <v>1590</v>
      </c>
      <c r="BJ158" s="85"/>
      <c r="BK158" s="85"/>
      <c r="BL158" s="85"/>
      <c r="BM158" s="85"/>
      <c r="BN158" s="85"/>
      <c r="BO158" s="85"/>
      <c r="BP158" s="85"/>
      <c r="BQ158" s="85"/>
      <c r="BR158" s="85"/>
      <c r="BS158" s="85"/>
      <c r="BT158" s="85"/>
      <c r="BU158" s="85"/>
      <c r="BV158" s="85"/>
      <c r="BW158" s="85"/>
      <c r="BX158" s="85"/>
      <c r="BY158" s="85" t="s">
        <v>3076</v>
      </c>
      <c r="BZ158" s="85"/>
      <c r="CA158" s="85"/>
      <c r="CB158" s="85" t="s">
        <v>4251</v>
      </c>
      <c r="CC158" s="85" t="s">
        <v>3069</v>
      </c>
      <c r="CD158" s="85" t="s">
        <v>1560</v>
      </c>
      <c r="CE158" s="85" t="s">
        <v>3126</v>
      </c>
      <c r="CF158" s="85" t="s">
        <v>103</v>
      </c>
      <c r="CG158" s="85"/>
      <c r="CH158" s="85"/>
      <c r="CI158" s="85"/>
      <c r="CJ158" s="85"/>
      <c r="CK158" s="85" t="s">
        <v>3868</v>
      </c>
      <c r="CL158" s="85" t="s">
        <v>3072</v>
      </c>
      <c r="CM158" s="85"/>
      <c r="CN158" s="85" t="s">
        <v>4248</v>
      </c>
      <c r="CO158" s="85"/>
      <c r="CP158" s="85" t="s">
        <v>3870</v>
      </c>
      <c r="CQ158" s="85" t="s">
        <v>104</v>
      </c>
      <c r="CR158" s="85"/>
      <c r="CS158" s="85" t="s">
        <v>3069</v>
      </c>
      <c r="CT158" s="85" t="s">
        <v>3080</v>
      </c>
      <c r="CU158" s="85" t="s">
        <v>3124</v>
      </c>
      <c r="CV158" s="85"/>
      <c r="CW158" s="85" t="s">
        <v>3075</v>
      </c>
      <c r="CX158" s="85"/>
      <c r="CY158" s="85" t="s">
        <v>3066</v>
      </c>
      <c r="CZ158" s="85" t="s">
        <v>3067</v>
      </c>
      <c r="DA158" s="85" t="s">
        <v>3071</v>
      </c>
      <c r="DB158" s="85" t="s">
        <v>3066</v>
      </c>
      <c r="DC158" s="85" t="s">
        <v>1590</v>
      </c>
      <c r="DD158" s="85"/>
      <c r="DE158" s="85"/>
      <c r="DF158" s="85"/>
      <c r="DG158" s="85" t="s">
        <v>3067</v>
      </c>
      <c r="DH158" s="85" t="s">
        <v>4248</v>
      </c>
      <c r="DI158" s="85" t="s">
        <v>3081</v>
      </c>
      <c r="DJ158" s="85" t="s">
        <v>3066</v>
      </c>
      <c r="DK158" s="85" t="s">
        <v>3128</v>
      </c>
      <c r="DL158" s="85" t="s">
        <v>3066</v>
      </c>
      <c r="DM158" s="85"/>
      <c r="DN158" s="85"/>
    </row>
    <row r="159" spans="1:118" x14ac:dyDescent="0.2">
      <c r="A159">
        <v>157</v>
      </c>
      <c r="B159" t="s">
        <v>4252</v>
      </c>
      <c r="D159" t="s">
        <v>3872</v>
      </c>
      <c r="J159" t="s">
        <v>3065</v>
      </c>
      <c r="L159" t="s">
        <v>3066</v>
      </c>
      <c r="N159" t="s">
        <v>3067</v>
      </c>
      <c r="P159" t="s">
        <v>3067</v>
      </c>
      <c r="Q159" t="s">
        <v>104</v>
      </c>
      <c r="R159" t="s">
        <v>3068</v>
      </c>
      <c r="S159" t="s">
        <v>3069</v>
      </c>
      <c r="T159" t="s">
        <v>3872</v>
      </c>
      <c r="V159" t="s">
        <v>3070</v>
      </c>
      <c r="W159" t="s">
        <v>3071</v>
      </c>
      <c r="Y159" t="s">
        <v>1560</v>
      </c>
      <c r="AA159" t="s">
        <v>104</v>
      </c>
      <c r="AB159" t="s">
        <v>3072</v>
      </c>
      <c r="AG159" t="s">
        <v>4248</v>
      </c>
      <c r="AK159" t="s">
        <v>103</v>
      </c>
      <c r="AL159" t="s">
        <v>1560</v>
      </c>
      <c r="AT159" t="s">
        <v>104</v>
      </c>
      <c r="AX159" t="s">
        <v>3124</v>
      </c>
      <c r="AY159" t="s">
        <v>3066</v>
      </c>
      <c r="BA159" t="s">
        <v>3075</v>
      </c>
      <c r="BF159" t="s">
        <v>4248</v>
      </c>
      <c r="BI159" t="s">
        <v>1590</v>
      </c>
      <c r="BY159" t="s">
        <v>3076</v>
      </c>
      <c r="CB159" t="s">
        <v>4253</v>
      </c>
      <c r="CC159" t="s">
        <v>3069</v>
      </c>
      <c r="CD159" t="s">
        <v>1560</v>
      </c>
      <c r="CE159" t="s">
        <v>3126</v>
      </c>
      <c r="CF159" t="s">
        <v>103</v>
      </c>
      <c r="CK159" t="s">
        <v>3872</v>
      </c>
      <c r="CL159" t="s">
        <v>3072</v>
      </c>
      <c r="CN159" t="s">
        <v>4248</v>
      </c>
      <c r="CP159" t="s">
        <v>3132</v>
      </c>
      <c r="CQ159" t="s">
        <v>104</v>
      </c>
      <c r="CS159" t="s">
        <v>3069</v>
      </c>
      <c r="CT159" t="s">
        <v>3080</v>
      </c>
      <c r="CU159" t="s">
        <v>3124</v>
      </c>
      <c r="CW159" t="s">
        <v>3075</v>
      </c>
      <c r="CY159" t="s">
        <v>3066</v>
      </c>
      <c r="CZ159" t="s">
        <v>3067</v>
      </c>
      <c r="DA159" t="s">
        <v>3071</v>
      </c>
      <c r="DB159" t="s">
        <v>3066</v>
      </c>
      <c r="DC159" t="s">
        <v>1590</v>
      </c>
      <c r="DG159" t="s">
        <v>3067</v>
      </c>
      <c r="DH159" t="s">
        <v>4248</v>
      </c>
      <c r="DI159" t="s">
        <v>3081</v>
      </c>
      <c r="DJ159" t="s">
        <v>3066</v>
      </c>
      <c r="DK159" t="s">
        <v>3128</v>
      </c>
      <c r="DL159" t="s">
        <v>3066</v>
      </c>
    </row>
    <row r="160" spans="1:118" x14ac:dyDescent="0.2">
      <c r="A160" s="85">
        <v>158</v>
      </c>
      <c r="B160" s="85" t="s">
        <v>4254</v>
      </c>
      <c r="C160" s="85"/>
      <c r="D160" s="85" t="s">
        <v>3875</v>
      </c>
      <c r="E160" s="85"/>
      <c r="F160" s="85"/>
      <c r="G160" s="85"/>
      <c r="H160" s="85"/>
      <c r="I160" s="85"/>
      <c r="J160" s="85" t="s">
        <v>3065</v>
      </c>
      <c r="K160" s="85"/>
      <c r="L160" s="85" t="s">
        <v>3066</v>
      </c>
      <c r="M160" s="85"/>
      <c r="N160" s="85" t="s">
        <v>3067</v>
      </c>
      <c r="O160" s="85"/>
      <c r="P160" s="85" t="s">
        <v>3067</v>
      </c>
      <c r="Q160" s="85" t="s">
        <v>104</v>
      </c>
      <c r="R160" s="85" t="s">
        <v>3068</v>
      </c>
      <c r="S160" s="85" t="s">
        <v>3069</v>
      </c>
      <c r="T160" s="85" t="s">
        <v>3875</v>
      </c>
      <c r="U160" s="85"/>
      <c r="V160" s="85" t="s">
        <v>3070</v>
      </c>
      <c r="W160" s="85" t="s">
        <v>3071</v>
      </c>
      <c r="X160" s="85"/>
      <c r="Y160" s="85" t="s">
        <v>1560</v>
      </c>
      <c r="Z160" s="85"/>
      <c r="AA160" s="85" t="s">
        <v>104</v>
      </c>
      <c r="AB160" s="85" t="s">
        <v>3072</v>
      </c>
      <c r="AC160" s="85"/>
      <c r="AD160" s="85"/>
      <c r="AE160" s="85"/>
      <c r="AF160" s="85"/>
      <c r="AG160" s="85" t="s">
        <v>4255</v>
      </c>
      <c r="AH160" s="85"/>
      <c r="AI160" s="85"/>
      <c r="AJ160" s="85"/>
      <c r="AK160" s="85" t="s">
        <v>103</v>
      </c>
      <c r="AL160" s="85" t="s">
        <v>1560</v>
      </c>
      <c r="AM160" s="85"/>
      <c r="AN160" s="85"/>
      <c r="AO160" s="85"/>
      <c r="AP160" s="85"/>
      <c r="AQ160" s="85"/>
      <c r="AR160" s="85"/>
      <c r="AS160" s="85"/>
      <c r="AT160" s="85" t="s">
        <v>104</v>
      </c>
      <c r="AU160" s="85"/>
      <c r="AV160" s="85"/>
      <c r="AW160" s="85"/>
      <c r="AX160" s="85" t="s">
        <v>3136</v>
      </c>
      <c r="AY160" s="85" t="s">
        <v>3066</v>
      </c>
      <c r="AZ160" s="85"/>
      <c r="BA160" s="85" t="s">
        <v>3075</v>
      </c>
      <c r="BB160" s="85"/>
      <c r="BC160" s="85"/>
      <c r="BD160" s="85"/>
      <c r="BE160" s="85"/>
      <c r="BF160" s="85" t="s">
        <v>4255</v>
      </c>
      <c r="BG160" s="85"/>
      <c r="BH160" s="85"/>
      <c r="BI160" s="85" t="s">
        <v>1590</v>
      </c>
      <c r="BJ160" s="85"/>
      <c r="BK160" s="85"/>
      <c r="BL160" s="85"/>
      <c r="BM160" s="85"/>
      <c r="BN160" s="85"/>
      <c r="BO160" s="85"/>
      <c r="BP160" s="85"/>
      <c r="BQ160" s="85"/>
      <c r="BR160" s="85"/>
      <c r="BS160" s="85"/>
      <c r="BT160" s="85"/>
      <c r="BU160" s="85"/>
      <c r="BV160" s="85"/>
      <c r="BW160" s="85"/>
      <c r="BX160" s="85"/>
      <c r="BY160" s="85" t="s">
        <v>3076</v>
      </c>
      <c r="BZ160" s="85"/>
      <c r="CA160" s="85"/>
      <c r="CB160" s="85" t="s">
        <v>4256</v>
      </c>
      <c r="CC160" s="85" t="s">
        <v>3069</v>
      </c>
      <c r="CD160" s="85" t="s">
        <v>1560</v>
      </c>
      <c r="CE160" s="85" t="s">
        <v>3126</v>
      </c>
      <c r="CF160" s="85" t="s">
        <v>103</v>
      </c>
      <c r="CG160" s="85"/>
      <c r="CH160" s="85"/>
      <c r="CI160" s="85"/>
      <c r="CJ160" s="85"/>
      <c r="CK160" s="85" t="s">
        <v>3875</v>
      </c>
      <c r="CL160" s="85" t="s">
        <v>3072</v>
      </c>
      <c r="CM160" s="85"/>
      <c r="CN160" s="85" t="s">
        <v>4255</v>
      </c>
      <c r="CO160" s="85"/>
      <c r="CP160" s="85" t="s">
        <v>3138</v>
      </c>
      <c r="CQ160" s="85" t="s">
        <v>104</v>
      </c>
      <c r="CR160" s="85"/>
      <c r="CS160" s="85" t="s">
        <v>3069</v>
      </c>
      <c r="CT160" s="85" t="s">
        <v>3139</v>
      </c>
      <c r="CU160" s="85" t="s">
        <v>3136</v>
      </c>
      <c r="CV160" s="85"/>
      <c r="CW160" s="85" t="s">
        <v>3075</v>
      </c>
      <c r="CX160" s="85"/>
      <c r="CY160" s="85" t="s">
        <v>3066</v>
      </c>
      <c r="CZ160" s="85" t="s">
        <v>3067</v>
      </c>
      <c r="DA160" s="85" t="s">
        <v>3071</v>
      </c>
      <c r="DB160" s="85" t="s">
        <v>3066</v>
      </c>
      <c r="DC160" s="85" t="s">
        <v>1590</v>
      </c>
      <c r="DD160" s="85"/>
      <c r="DE160" s="85"/>
      <c r="DF160" s="85"/>
      <c r="DG160" s="85" t="s">
        <v>3067</v>
      </c>
      <c r="DH160" s="85" t="s">
        <v>4255</v>
      </c>
      <c r="DI160" s="85" t="s">
        <v>3081</v>
      </c>
      <c r="DJ160" s="85" t="s">
        <v>3066</v>
      </c>
      <c r="DK160" s="85" t="s">
        <v>3128</v>
      </c>
      <c r="DL160" s="85" t="s">
        <v>3066</v>
      </c>
      <c r="DM160" s="85"/>
      <c r="DN160" s="85"/>
    </row>
    <row r="161" spans="1:118" x14ac:dyDescent="0.2">
      <c r="A161">
        <v>159</v>
      </c>
      <c r="B161" t="s">
        <v>4257</v>
      </c>
      <c r="D161" t="s">
        <v>3879</v>
      </c>
      <c r="J161" t="s">
        <v>3065</v>
      </c>
      <c r="L161" t="s">
        <v>3066</v>
      </c>
      <c r="N161" t="s">
        <v>3067</v>
      </c>
      <c r="P161" t="s">
        <v>3067</v>
      </c>
      <c r="Q161" t="s">
        <v>104</v>
      </c>
      <c r="R161" t="s">
        <v>3068</v>
      </c>
      <c r="S161" t="s">
        <v>3069</v>
      </c>
      <c r="T161" t="s">
        <v>3879</v>
      </c>
      <c r="V161" t="s">
        <v>3070</v>
      </c>
      <c r="W161" t="s">
        <v>3071</v>
      </c>
      <c r="Y161" t="s">
        <v>1560</v>
      </c>
      <c r="AA161" t="s">
        <v>104</v>
      </c>
      <c r="AB161" t="s">
        <v>3072</v>
      </c>
      <c r="AG161" t="s">
        <v>4258</v>
      </c>
      <c r="AK161" t="s">
        <v>103</v>
      </c>
      <c r="AL161" t="s">
        <v>1560</v>
      </c>
      <c r="AT161" t="s">
        <v>104</v>
      </c>
      <c r="AX161" t="s">
        <v>3074</v>
      </c>
      <c r="AY161" t="s">
        <v>3066</v>
      </c>
      <c r="BA161" t="s">
        <v>3075</v>
      </c>
      <c r="BF161" t="s">
        <v>4258</v>
      </c>
      <c r="BI161" t="s">
        <v>1590</v>
      </c>
      <c r="BY161" t="s">
        <v>3076</v>
      </c>
      <c r="CB161" t="s">
        <v>4259</v>
      </c>
      <c r="CC161" t="s">
        <v>3069</v>
      </c>
      <c r="CD161" t="s">
        <v>1560</v>
      </c>
      <c r="CE161" t="s">
        <v>3126</v>
      </c>
      <c r="CF161" t="s">
        <v>103</v>
      </c>
      <c r="CK161" t="s">
        <v>3879</v>
      </c>
      <c r="CL161" t="s">
        <v>3072</v>
      </c>
      <c r="CN161" t="s">
        <v>4258</v>
      </c>
      <c r="CP161" t="s">
        <v>3882</v>
      </c>
      <c r="CQ161" t="s">
        <v>104</v>
      </c>
      <c r="CS161" t="s">
        <v>3069</v>
      </c>
      <c r="CT161" t="s">
        <v>3152</v>
      </c>
      <c r="CU161" t="s">
        <v>3074</v>
      </c>
      <c r="CW161" t="s">
        <v>3075</v>
      </c>
      <c r="CY161" t="s">
        <v>3066</v>
      </c>
      <c r="CZ161" t="s">
        <v>3067</v>
      </c>
      <c r="DA161" t="s">
        <v>3071</v>
      </c>
      <c r="DB161" t="s">
        <v>3066</v>
      </c>
      <c r="DC161" t="s">
        <v>1590</v>
      </c>
      <c r="DG161" t="s">
        <v>3067</v>
      </c>
      <c r="DH161" t="s">
        <v>4258</v>
      </c>
      <c r="DI161" t="s">
        <v>3081</v>
      </c>
      <c r="DJ161" t="s">
        <v>3066</v>
      </c>
      <c r="DK161" t="s">
        <v>3128</v>
      </c>
      <c r="DL161" t="s">
        <v>3066</v>
      </c>
    </row>
    <row r="162" spans="1:118" x14ac:dyDescent="0.2">
      <c r="A162" s="85">
        <v>160</v>
      </c>
      <c r="B162" s="85" t="s">
        <v>4260</v>
      </c>
      <c r="C162" s="85"/>
      <c r="D162" s="85" t="s">
        <v>3884</v>
      </c>
      <c r="E162" s="85"/>
      <c r="F162" s="85"/>
      <c r="G162" s="85"/>
      <c r="H162" s="85"/>
      <c r="I162" s="85"/>
      <c r="J162" s="85" t="s">
        <v>3065</v>
      </c>
      <c r="K162" s="85"/>
      <c r="L162" s="85" t="s">
        <v>3066</v>
      </c>
      <c r="M162" s="85"/>
      <c r="N162" s="85" t="s">
        <v>3067</v>
      </c>
      <c r="O162" s="85"/>
      <c r="P162" s="85" t="s">
        <v>3067</v>
      </c>
      <c r="Q162" s="85" t="s">
        <v>104</v>
      </c>
      <c r="R162" s="85" t="s">
        <v>3068</v>
      </c>
      <c r="S162" s="85" t="s">
        <v>3069</v>
      </c>
      <c r="T162" s="85" t="s">
        <v>3884</v>
      </c>
      <c r="U162" s="85"/>
      <c r="V162" s="85" t="s">
        <v>3070</v>
      </c>
      <c r="W162" s="85" t="s">
        <v>3071</v>
      </c>
      <c r="X162" s="85"/>
      <c r="Y162" s="85" t="s">
        <v>1560</v>
      </c>
      <c r="Z162" s="85"/>
      <c r="AA162" s="85" t="s">
        <v>104</v>
      </c>
      <c r="AB162" s="85" t="s">
        <v>3072</v>
      </c>
      <c r="AC162" s="85"/>
      <c r="AD162" s="85"/>
      <c r="AE162" s="85"/>
      <c r="AF162" s="85"/>
      <c r="AG162" s="85" t="s">
        <v>4261</v>
      </c>
      <c r="AH162" s="85"/>
      <c r="AI162" s="85"/>
      <c r="AJ162" s="85"/>
      <c r="AK162" s="85" t="s">
        <v>103</v>
      </c>
      <c r="AL162" s="85" t="s">
        <v>1560</v>
      </c>
      <c r="AM162" s="85"/>
      <c r="AN162" s="85"/>
      <c r="AO162" s="85"/>
      <c r="AP162" s="85"/>
      <c r="AQ162" s="85"/>
      <c r="AR162" s="85"/>
      <c r="AS162" s="85"/>
      <c r="AT162" s="85" t="s">
        <v>104</v>
      </c>
      <c r="AU162" s="85"/>
      <c r="AV162" s="85"/>
      <c r="AW162" s="85"/>
      <c r="AX162" s="85" t="s">
        <v>3143</v>
      </c>
      <c r="AY162" s="85" t="s">
        <v>3066</v>
      </c>
      <c r="AZ162" s="85"/>
      <c r="BA162" s="85" t="s">
        <v>3075</v>
      </c>
      <c r="BB162" s="85"/>
      <c r="BC162" s="85"/>
      <c r="BD162" s="85"/>
      <c r="BE162" s="85"/>
      <c r="BF162" s="85" t="s">
        <v>4261</v>
      </c>
      <c r="BG162" s="85"/>
      <c r="BH162" s="85"/>
      <c r="BI162" s="85" t="s">
        <v>1590</v>
      </c>
      <c r="BJ162" s="85"/>
      <c r="BK162" s="85"/>
      <c r="BL162" s="85"/>
      <c r="BM162" s="85"/>
      <c r="BN162" s="85"/>
      <c r="BO162" s="85"/>
      <c r="BP162" s="85"/>
      <c r="BQ162" s="85"/>
      <c r="BR162" s="85"/>
      <c r="BS162" s="85"/>
      <c r="BT162" s="85"/>
      <c r="BU162" s="85"/>
      <c r="BV162" s="85"/>
      <c r="BW162" s="85"/>
      <c r="BX162" s="85"/>
      <c r="BY162" s="85" t="s">
        <v>3076</v>
      </c>
      <c r="BZ162" s="85"/>
      <c r="CA162" s="85"/>
      <c r="CB162" s="85" t="s">
        <v>4262</v>
      </c>
      <c r="CC162" s="85" t="s">
        <v>3069</v>
      </c>
      <c r="CD162" s="85" t="s">
        <v>1560</v>
      </c>
      <c r="CE162" s="85" t="s">
        <v>3126</v>
      </c>
      <c r="CF162" s="85" t="s">
        <v>103</v>
      </c>
      <c r="CG162" s="85"/>
      <c r="CH162" s="85"/>
      <c r="CI162" s="85"/>
      <c r="CJ162" s="85"/>
      <c r="CK162" s="85" t="s">
        <v>3884</v>
      </c>
      <c r="CL162" s="85" t="s">
        <v>3072</v>
      </c>
      <c r="CM162" s="85"/>
      <c r="CN162" s="85" t="s">
        <v>4261</v>
      </c>
      <c r="CO162" s="85"/>
      <c r="CP162" s="85" t="s">
        <v>3145</v>
      </c>
      <c r="CQ162" s="85" t="s">
        <v>104</v>
      </c>
      <c r="CR162" s="85"/>
      <c r="CS162" s="85" t="s">
        <v>3069</v>
      </c>
      <c r="CT162" s="85" t="s">
        <v>3080</v>
      </c>
      <c r="CU162" s="85" t="s">
        <v>3143</v>
      </c>
      <c r="CV162" s="85"/>
      <c r="CW162" s="85" t="s">
        <v>3075</v>
      </c>
      <c r="CX162" s="85"/>
      <c r="CY162" s="85" t="s">
        <v>3066</v>
      </c>
      <c r="CZ162" s="85" t="s">
        <v>3067</v>
      </c>
      <c r="DA162" s="85" t="s">
        <v>3071</v>
      </c>
      <c r="DB162" s="85" t="s">
        <v>3066</v>
      </c>
      <c r="DC162" s="85" t="s">
        <v>1590</v>
      </c>
      <c r="DD162" s="85"/>
      <c r="DE162" s="85"/>
      <c r="DF162" s="85"/>
      <c r="DG162" s="85" t="s">
        <v>3067</v>
      </c>
      <c r="DH162" s="85" t="s">
        <v>4261</v>
      </c>
      <c r="DI162" s="85" t="s">
        <v>3081</v>
      </c>
      <c r="DJ162" s="85" t="s">
        <v>3066</v>
      </c>
      <c r="DK162" s="85" t="s">
        <v>3128</v>
      </c>
      <c r="DL162" s="85" t="s">
        <v>3066</v>
      </c>
      <c r="DM162" s="85"/>
      <c r="DN162" s="85"/>
    </row>
    <row r="163" spans="1:118" x14ac:dyDescent="0.2">
      <c r="A163">
        <v>161</v>
      </c>
      <c r="B163" t="s">
        <v>4263</v>
      </c>
      <c r="D163" t="s">
        <v>3888</v>
      </c>
      <c r="J163" t="s">
        <v>3065</v>
      </c>
      <c r="L163" t="s">
        <v>3066</v>
      </c>
      <c r="N163" t="s">
        <v>3067</v>
      </c>
      <c r="P163" t="s">
        <v>3067</v>
      </c>
      <c r="Q163" t="s">
        <v>104</v>
      </c>
      <c r="R163" t="s">
        <v>3068</v>
      </c>
      <c r="S163" t="s">
        <v>3069</v>
      </c>
      <c r="T163" t="s">
        <v>3888</v>
      </c>
      <c r="V163" t="s">
        <v>3070</v>
      </c>
      <c r="W163" t="s">
        <v>3071</v>
      </c>
      <c r="Y163" t="s">
        <v>1560</v>
      </c>
      <c r="AA163" t="s">
        <v>104</v>
      </c>
      <c r="AB163" t="s">
        <v>3072</v>
      </c>
      <c r="AG163" t="s">
        <v>4264</v>
      </c>
      <c r="AK163" t="s">
        <v>103</v>
      </c>
      <c r="AL163" t="s">
        <v>1560</v>
      </c>
      <c r="AT163" t="s">
        <v>104</v>
      </c>
      <c r="AX163" t="s">
        <v>3149</v>
      </c>
      <c r="AY163" t="s">
        <v>3066</v>
      </c>
      <c r="BA163" t="s">
        <v>3075</v>
      </c>
      <c r="BF163" t="s">
        <v>4264</v>
      </c>
      <c r="BI163" t="s">
        <v>1590</v>
      </c>
      <c r="BY163" t="s">
        <v>3076</v>
      </c>
      <c r="CB163" t="s">
        <v>4265</v>
      </c>
      <c r="CC163" t="s">
        <v>3069</v>
      </c>
      <c r="CD163" t="s">
        <v>1560</v>
      </c>
      <c r="CE163" t="s">
        <v>3126</v>
      </c>
      <c r="CF163" t="s">
        <v>103</v>
      </c>
      <c r="CK163" t="s">
        <v>3888</v>
      </c>
      <c r="CL163" t="s">
        <v>3072</v>
      </c>
      <c r="CN163" t="s">
        <v>4264</v>
      </c>
      <c r="CP163" t="s">
        <v>3151</v>
      </c>
      <c r="CQ163" t="s">
        <v>104</v>
      </c>
      <c r="CS163" t="s">
        <v>3069</v>
      </c>
      <c r="CT163" t="s">
        <v>3152</v>
      </c>
      <c r="CU163" t="s">
        <v>3149</v>
      </c>
      <c r="CW163" t="s">
        <v>3075</v>
      </c>
      <c r="CY163" t="s">
        <v>3066</v>
      </c>
      <c r="CZ163" t="s">
        <v>3067</v>
      </c>
      <c r="DA163" t="s">
        <v>3071</v>
      </c>
      <c r="DB163" t="s">
        <v>3066</v>
      </c>
      <c r="DC163" t="s">
        <v>1590</v>
      </c>
      <c r="DG163" t="s">
        <v>3067</v>
      </c>
      <c r="DH163" t="s">
        <v>4264</v>
      </c>
      <c r="DI163" t="s">
        <v>3081</v>
      </c>
      <c r="DJ163" t="s">
        <v>3066</v>
      </c>
      <c r="DK163" t="s">
        <v>3128</v>
      </c>
      <c r="DL163" t="s">
        <v>3066</v>
      </c>
    </row>
    <row r="164" spans="1:118" x14ac:dyDescent="0.2">
      <c r="A164" s="85">
        <v>162</v>
      </c>
      <c r="B164" s="85" t="s">
        <v>4266</v>
      </c>
      <c r="C164" s="85"/>
      <c r="D164" s="85" t="s">
        <v>3888</v>
      </c>
      <c r="E164" s="85"/>
      <c r="F164" s="85"/>
      <c r="G164" s="85"/>
      <c r="H164" s="85"/>
      <c r="I164" s="85"/>
      <c r="J164" s="85" t="s">
        <v>3065</v>
      </c>
      <c r="K164" s="85"/>
      <c r="L164" s="85" t="s">
        <v>3066</v>
      </c>
      <c r="M164" s="85"/>
      <c r="N164" s="85" t="s">
        <v>3067</v>
      </c>
      <c r="O164" s="85"/>
      <c r="P164" s="85" t="s">
        <v>3067</v>
      </c>
      <c r="Q164" s="85" t="s">
        <v>104</v>
      </c>
      <c r="R164" s="85" t="s">
        <v>3068</v>
      </c>
      <c r="S164" s="85" t="s">
        <v>3069</v>
      </c>
      <c r="T164" s="85" t="s">
        <v>3888</v>
      </c>
      <c r="U164" s="85"/>
      <c r="V164" s="85" t="s">
        <v>3070</v>
      </c>
      <c r="W164" s="85" t="s">
        <v>3071</v>
      </c>
      <c r="X164" s="85"/>
      <c r="Y164" s="85" t="s">
        <v>1560</v>
      </c>
      <c r="Z164" s="85"/>
      <c r="AA164" s="85" t="s">
        <v>104</v>
      </c>
      <c r="AB164" s="85" t="s">
        <v>3072</v>
      </c>
      <c r="AC164" s="85"/>
      <c r="AD164" s="85"/>
      <c r="AE164" s="85"/>
      <c r="AF164" s="85"/>
      <c r="AG164" s="85" t="s">
        <v>4264</v>
      </c>
      <c r="AH164" s="85"/>
      <c r="AI164" s="85"/>
      <c r="AJ164" s="85"/>
      <c r="AK164" s="85" t="s">
        <v>103</v>
      </c>
      <c r="AL164" s="85" t="s">
        <v>1560</v>
      </c>
      <c r="AM164" s="85"/>
      <c r="AN164" s="85"/>
      <c r="AO164" s="85"/>
      <c r="AP164" s="85"/>
      <c r="AQ164" s="85"/>
      <c r="AR164" s="85"/>
      <c r="AS164" s="85"/>
      <c r="AT164" s="85" t="s">
        <v>104</v>
      </c>
      <c r="AU164" s="85"/>
      <c r="AV164" s="85"/>
      <c r="AW164" s="85"/>
      <c r="AX164" s="85" t="s">
        <v>3149</v>
      </c>
      <c r="AY164" s="85" t="s">
        <v>3066</v>
      </c>
      <c r="AZ164" s="85"/>
      <c r="BA164" s="85" t="s">
        <v>3075</v>
      </c>
      <c r="BB164" s="85"/>
      <c r="BC164" s="85"/>
      <c r="BD164" s="85"/>
      <c r="BE164" s="85"/>
      <c r="BF164" s="85" t="s">
        <v>4264</v>
      </c>
      <c r="BG164" s="85"/>
      <c r="BH164" s="85"/>
      <c r="BI164" s="85" t="s">
        <v>1590</v>
      </c>
      <c r="BJ164" s="85"/>
      <c r="BK164" s="85"/>
      <c r="BL164" s="85"/>
      <c r="BM164" s="85"/>
      <c r="BN164" s="85"/>
      <c r="BO164" s="85"/>
      <c r="BP164" s="85"/>
      <c r="BQ164" s="85"/>
      <c r="BR164" s="85"/>
      <c r="BS164" s="85"/>
      <c r="BT164" s="85"/>
      <c r="BU164" s="85"/>
      <c r="BV164" s="85"/>
      <c r="BW164" s="85"/>
      <c r="BX164" s="85"/>
      <c r="BY164" s="85" t="s">
        <v>3076</v>
      </c>
      <c r="BZ164" s="85"/>
      <c r="CA164" s="85"/>
      <c r="CB164" s="85" t="s">
        <v>4265</v>
      </c>
      <c r="CC164" s="85" t="s">
        <v>3069</v>
      </c>
      <c r="CD164" s="85" t="s">
        <v>1560</v>
      </c>
      <c r="CE164" s="85" t="s">
        <v>3126</v>
      </c>
      <c r="CF164" s="85" t="s">
        <v>103</v>
      </c>
      <c r="CG164" s="85"/>
      <c r="CH164" s="85"/>
      <c r="CI164" s="85"/>
      <c r="CJ164" s="85"/>
      <c r="CK164" s="85" t="s">
        <v>3888</v>
      </c>
      <c r="CL164" s="85" t="s">
        <v>3072</v>
      </c>
      <c r="CM164" s="85"/>
      <c r="CN164" s="85" t="s">
        <v>4264</v>
      </c>
      <c r="CO164" s="85"/>
      <c r="CP164" s="85" t="s">
        <v>3151</v>
      </c>
      <c r="CQ164" s="85" t="s">
        <v>104</v>
      </c>
      <c r="CR164" s="85"/>
      <c r="CS164" s="85" t="s">
        <v>3069</v>
      </c>
      <c r="CT164" s="85" t="s">
        <v>3152</v>
      </c>
      <c r="CU164" s="85" t="s">
        <v>3149</v>
      </c>
      <c r="CV164" s="85"/>
      <c r="CW164" s="85" t="s">
        <v>3075</v>
      </c>
      <c r="CX164" s="85"/>
      <c r="CY164" s="85" t="s">
        <v>3066</v>
      </c>
      <c r="CZ164" s="85" t="s">
        <v>3067</v>
      </c>
      <c r="DA164" s="85" t="s">
        <v>3071</v>
      </c>
      <c r="DB164" s="85" t="s">
        <v>3066</v>
      </c>
      <c r="DC164" s="85" t="s">
        <v>1590</v>
      </c>
      <c r="DD164" s="85"/>
      <c r="DE164" s="85"/>
      <c r="DF164" s="85"/>
      <c r="DG164" s="85" t="s">
        <v>3067</v>
      </c>
      <c r="DH164" s="85" t="s">
        <v>4264</v>
      </c>
      <c r="DI164" s="85" t="s">
        <v>3081</v>
      </c>
      <c r="DJ164" s="85" t="s">
        <v>3066</v>
      </c>
      <c r="DK164" s="85" t="s">
        <v>3128</v>
      </c>
      <c r="DL164" s="85" t="s">
        <v>3066</v>
      </c>
      <c r="DM164" s="85"/>
      <c r="DN164" s="85"/>
    </row>
    <row r="165" spans="1:118" x14ac:dyDescent="0.2">
      <c r="A165">
        <v>163</v>
      </c>
      <c r="B165" t="s">
        <v>4267</v>
      </c>
      <c r="D165" t="s">
        <v>3897</v>
      </c>
      <c r="J165" t="s">
        <v>3065</v>
      </c>
      <c r="L165" t="s">
        <v>3066</v>
      </c>
      <c r="N165" t="s">
        <v>3067</v>
      </c>
      <c r="P165" t="s">
        <v>3067</v>
      </c>
      <c r="Q165" t="s">
        <v>104</v>
      </c>
      <c r="R165" t="s">
        <v>3068</v>
      </c>
      <c r="S165" t="s">
        <v>3069</v>
      </c>
      <c r="T165" t="s">
        <v>3897</v>
      </c>
      <c r="V165" t="s">
        <v>3070</v>
      </c>
      <c r="W165" t="s">
        <v>3071</v>
      </c>
      <c r="Y165" t="s">
        <v>1560</v>
      </c>
      <c r="AA165" t="s">
        <v>104</v>
      </c>
      <c r="AB165" t="s">
        <v>3072</v>
      </c>
      <c r="AG165" t="s">
        <v>4268</v>
      </c>
      <c r="AK165" t="s">
        <v>103</v>
      </c>
      <c r="AL165" t="s">
        <v>1560</v>
      </c>
      <c r="AT165" t="s">
        <v>104</v>
      </c>
      <c r="AX165" t="s">
        <v>3163</v>
      </c>
      <c r="AY165" t="s">
        <v>3066</v>
      </c>
      <c r="BA165" t="s">
        <v>3075</v>
      </c>
      <c r="BF165" t="s">
        <v>4268</v>
      </c>
      <c r="BI165" t="s">
        <v>1590</v>
      </c>
      <c r="BY165" t="s">
        <v>3076</v>
      </c>
      <c r="CB165" t="s">
        <v>4269</v>
      </c>
      <c r="CC165" t="s">
        <v>3069</v>
      </c>
      <c r="CD165" t="s">
        <v>1560</v>
      </c>
      <c r="CE165" t="s">
        <v>3126</v>
      </c>
      <c r="CF165" t="s">
        <v>103</v>
      </c>
      <c r="CK165" t="s">
        <v>3897</v>
      </c>
      <c r="CL165" t="s">
        <v>3072</v>
      </c>
      <c r="CN165" t="s">
        <v>4268</v>
      </c>
      <c r="CP165" t="s">
        <v>3165</v>
      </c>
      <c r="CQ165" t="s">
        <v>104</v>
      </c>
      <c r="CS165" t="s">
        <v>3069</v>
      </c>
      <c r="CT165" t="s">
        <v>3080</v>
      </c>
      <c r="CU165" t="s">
        <v>3163</v>
      </c>
      <c r="CW165" t="s">
        <v>3075</v>
      </c>
      <c r="CY165" t="s">
        <v>3066</v>
      </c>
      <c r="CZ165" t="s">
        <v>3067</v>
      </c>
      <c r="DA165" t="s">
        <v>3071</v>
      </c>
      <c r="DB165" t="s">
        <v>3066</v>
      </c>
      <c r="DC165" t="s">
        <v>1590</v>
      </c>
      <c r="DG165" t="s">
        <v>3067</v>
      </c>
      <c r="DH165" t="s">
        <v>4268</v>
      </c>
      <c r="DI165" t="s">
        <v>3081</v>
      </c>
      <c r="DJ165" t="s">
        <v>3066</v>
      </c>
      <c r="DK165" t="s">
        <v>3128</v>
      </c>
      <c r="DL165" t="s">
        <v>3066</v>
      </c>
    </row>
    <row r="166" spans="1:118" x14ac:dyDescent="0.2">
      <c r="A166" s="85">
        <v>164</v>
      </c>
      <c r="B166" s="85" t="s">
        <v>4270</v>
      </c>
      <c r="C166" s="85"/>
      <c r="D166" s="85" t="s">
        <v>3901</v>
      </c>
      <c r="E166" s="85"/>
      <c r="F166" s="85"/>
      <c r="G166" s="85"/>
      <c r="H166" s="85"/>
      <c r="I166" s="85"/>
      <c r="J166" s="85" t="s">
        <v>3065</v>
      </c>
      <c r="K166" s="85"/>
      <c r="L166" s="85" t="s">
        <v>3066</v>
      </c>
      <c r="M166" s="85"/>
      <c r="N166" s="85" t="s">
        <v>3067</v>
      </c>
      <c r="O166" s="85"/>
      <c r="P166" s="85" t="s">
        <v>3067</v>
      </c>
      <c r="Q166" s="85" t="s">
        <v>104</v>
      </c>
      <c r="R166" s="85" t="s">
        <v>3068</v>
      </c>
      <c r="S166" s="85" t="s">
        <v>3069</v>
      </c>
      <c r="T166" s="85" t="s">
        <v>3901</v>
      </c>
      <c r="U166" s="85"/>
      <c r="V166" s="85" t="s">
        <v>3070</v>
      </c>
      <c r="W166" s="85" t="s">
        <v>3071</v>
      </c>
      <c r="X166" s="85"/>
      <c r="Y166" s="85" t="s">
        <v>1560</v>
      </c>
      <c r="Z166" s="85"/>
      <c r="AA166" s="85" t="s">
        <v>104</v>
      </c>
      <c r="AB166" s="85" t="s">
        <v>3072</v>
      </c>
      <c r="AC166" s="85"/>
      <c r="AD166" s="85"/>
      <c r="AE166" s="85"/>
      <c r="AF166" s="85"/>
      <c r="AG166" s="85" t="s">
        <v>4271</v>
      </c>
      <c r="AH166" s="85"/>
      <c r="AI166" s="85"/>
      <c r="AJ166" s="85"/>
      <c r="AK166" s="85" t="s">
        <v>103</v>
      </c>
      <c r="AL166" s="85" t="s">
        <v>1560</v>
      </c>
      <c r="AM166" s="85"/>
      <c r="AN166" s="85"/>
      <c r="AO166" s="85"/>
      <c r="AP166" s="85"/>
      <c r="AQ166" s="85"/>
      <c r="AR166" s="85"/>
      <c r="AS166" s="85"/>
      <c r="AT166" s="85" t="s">
        <v>104</v>
      </c>
      <c r="AU166" s="85"/>
      <c r="AV166" s="85"/>
      <c r="AW166" s="85"/>
      <c r="AX166" s="85" t="s">
        <v>3903</v>
      </c>
      <c r="AY166" s="85" t="s">
        <v>3066</v>
      </c>
      <c r="AZ166" s="85"/>
      <c r="BA166" s="85" t="s">
        <v>3075</v>
      </c>
      <c r="BB166" s="85"/>
      <c r="BC166" s="85"/>
      <c r="BD166" s="85"/>
      <c r="BE166" s="85"/>
      <c r="BF166" s="85" t="s">
        <v>4271</v>
      </c>
      <c r="BG166" s="85"/>
      <c r="BH166" s="85"/>
      <c r="BI166" s="85" t="s">
        <v>1590</v>
      </c>
      <c r="BJ166" s="85"/>
      <c r="BK166" s="85"/>
      <c r="BL166" s="85"/>
      <c r="BM166" s="85"/>
      <c r="BN166" s="85"/>
      <c r="BO166" s="85"/>
      <c r="BP166" s="85"/>
      <c r="BQ166" s="85"/>
      <c r="BR166" s="85"/>
      <c r="BS166" s="85"/>
      <c r="BT166" s="85"/>
      <c r="BU166" s="85"/>
      <c r="BV166" s="85"/>
      <c r="BW166" s="85"/>
      <c r="BX166" s="85"/>
      <c r="BY166" s="85" t="s">
        <v>3076</v>
      </c>
      <c r="BZ166" s="85"/>
      <c r="CA166" s="85"/>
      <c r="CB166" s="85" t="s">
        <v>4272</v>
      </c>
      <c r="CC166" s="85" t="s">
        <v>3069</v>
      </c>
      <c r="CD166" s="85" t="s">
        <v>1560</v>
      </c>
      <c r="CE166" s="85" t="s">
        <v>3126</v>
      </c>
      <c r="CF166" s="85" t="s">
        <v>103</v>
      </c>
      <c r="CG166" s="85"/>
      <c r="CH166" s="85"/>
      <c r="CI166" s="85"/>
      <c r="CJ166" s="85"/>
      <c r="CK166" s="85" t="s">
        <v>3901</v>
      </c>
      <c r="CL166" s="85" t="s">
        <v>3072</v>
      </c>
      <c r="CM166" s="85"/>
      <c r="CN166" s="85" t="s">
        <v>4271</v>
      </c>
      <c r="CO166" s="85"/>
      <c r="CP166" s="85" t="s">
        <v>3905</v>
      </c>
      <c r="CQ166" s="85" t="s">
        <v>104</v>
      </c>
      <c r="CR166" s="85"/>
      <c r="CS166" s="85" t="s">
        <v>3069</v>
      </c>
      <c r="CT166" s="85" t="s">
        <v>3139</v>
      </c>
      <c r="CU166" s="85" t="s">
        <v>3903</v>
      </c>
      <c r="CV166" s="85"/>
      <c r="CW166" s="85" t="s">
        <v>3075</v>
      </c>
      <c r="CX166" s="85"/>
      <c r="CY166" s="85" t="s">
        <v>3066</v>
      </c>
      <c r="CZ166" s="85" t="s">
        <v>3067</v>
      </c>
      <c r="DA166" s="85" t="s">
        <v>3071</v>
      </c>
      <c r="DB166" s="85" t="s">
        <v>3066</v>
      </c>
      <c r="DC166" s="85" t="s">
        <v>1590</v>
      </c>
      <c r="DD166" s="85"/>
      <c r="DE166" s="85"/>
      <c r="DF166" s="85"/>
      <c r="DG166" s="85" t="s">
        <v>3067</v>
      </c>
      <c r="DH166" s="85" t="s">
        <v>4271</v>
      </c>
      <c r="DI166" s="85" t="s">
        <v>3081</v>
      </c>
      <c r="DJ166" s="85" t="s">
        <v>3066</v>
      </c>
      <c r="DK166" s="85" t="s">
        <v>3128</v>
      </c>
      <c r="DL166" s="85" t="s">
        <v>3066</v>
      </c>
      <c r="DM166" s="85"/>
      <c r="DN166" s="85"/>
    </row>
    <row r="167" spans="1:118" x14ac:dyDescent="0.2">
      <c r="A167">
        <v>165</v>
      </c>
      <c r="B167" t="s">
        <v>4273</v>
      </c>
      <c r="D167" t="s">
        <v>3907</v>
      </c>
      <c r="J167" t="s">
        <v>3065</v>
      </c>
      <c r="L167" t="s">
        <v>3066</v>
      </c>
      <c r="N167" t="s">
        <v>3067</v>
      </c>
      <c r="P167" t="s">
        <v>3067</v>
      </c>
      <c r="Q167" t="s">
        <v>104</v>
      </c>
      <c r="R167" t="s">
        <v>3068</v>
      </c>
      <c r="S167" t="s">
        <v>3069</v>
      </c>
      <c r="T167" t="s">
        <v>3907</v>
      </c>
      <c r="V167" t="s">
        <v>3070</v>
      </c>
      <c r="W167" t="s">
        <v>3071</v>
      </c>
      <c r="Y167" t="s">
        <v>1560</v>
      </c>
      <c r="AA167" t="s">
        <v>104</v>
      </c>
      <c r="AB167" t="s">
        <v>3072</v>
      </c>
      <c r="AG167" t="s">
        <v>4271</v>
      </c>
      <c r="AK167" t="s">
        <v>103</v>
      </c>
      <c r="AL167" t="s">
        <v>1560</v>
      </c>
      <c r="AT167" t="s">
        <v>104</v>
      </c>
      <c r="AX167" t="s">
        <v>3173</v>
      </c>
      <c r="AY167" t="s">
        <v>3066</v>
      </c>
      <c r="BA167" t="s">
        <v>3075</v>
      </c>
      <c r="BF167" t="s">
        <v>4271</v>
      </c>
      <c r="BI167" t="s">
        <v>1590</v>
      </c>
      <c r="BY167" t="s">
        <v>3076</v>
      </c>
      <c r="CB167" t="s">
        <v>4274</v>
      </c>
      <c r="CC167" t="s">
        <v>3069</v>
      </c>
      <c r="CD167" t="s">
        <v>1560</v>
      </c>
      <c r="CE167" t="s">
        <v>3126</v>
      </c>
      <c r="CF167" t="s">
        <v>103</v>
      </c>
      <c r="CK167" t="s">
        <v>3907</v>
      </c>
      <c r="CL167" t="s">
        <v>3072</v>
      </c>
      <c r="CN167" t="s">
        <v>4271</v>
      </c>
      <c r="CP167" t="s">
        <v>3175</v>
      </c>
      <c r="CQ167" t="s">
        <v>104</v>
      </c>
      <c r="CS167" t="s">
        <v>3069</v>
      </c>
      <c r="CT167" t="s">
        <v>3139</v>
      </c>
      <c r="CU167" t="s">
        <v>3173</v>
      </c>
      <c r="CW167" t="s">
        <v>3075</v>
      </c>
      <c r="CY167" t="s">
        <v>3066</v>
      </c>
      <c r="CZ167" t="s">
        <v>3067</v>
      </c>
      <c r="DA167" t="s">
        <v>3071</v>
      </c>
      <c r="DB167" t="s">
        <v>3066</v>
      </c>
      <c r="DC167" t="s">
        <v>1590</v>
      </c>
      <c r="DG167" t="s">
        <v>3067</v>
      </c>
      <c r="DH167" t="s">
        <v>4271</v>
      </c>
      <c r="DI167" t="s">
        <v>3081</v>
      </c>
      <c r="DJ167" t="s">
        <v>3066</v>
      </c>
      <c r="DK167" t="s">
        <v>3128</v>
      </c>
      <c r="DL167" t="s">
        <v>3066</v>
      </c>
    </row>
    <row r="168" spans="1:118" x14ac:dyDescent="0.2">
      <c r="A168" s="85">
        <v>166</v>
      </c>
      <c r="B168" s="85" t="s">
        <v>4275</v>
      </c>
      <c r="C168" s="85"/>
      <c r="D168" s="85" t="s">
        <v>3910</v>
      </c>
      <c r="E168" s="85"/>
      <c r="F168" s="85"/>
      <c r="G168" s="85"/>
      <c r="H168" s="85"/>
      <c r="I168" s="85"/>
      <c r="J168" s="85" t="s">
        <v>3065</v>
      </c>
      <c r="K168" s="85"/>
      <c r="L168" s="85" t="s">
        <v>3066</v>
      </c>
      <c r="M168" s="85"/>
      <c r="N168" s="85" t="s">
        <v>3067</v>
      </c>
      <c r="O168" s="85"/>
      <c r="P168" s="85" t="s">
        <v>3067</v>
      </c>
      <c r="Q168" s="85" t="s">
        <v>104</v>
      </c>
      <c r="R168" s="85" t="s">
        <v>3068</v>
      </c>
      <c r="S168" s="85" t="s">
        <v>3069</v>
      </c>
      <c r="T168" s="85" t="s">
        <v>3910</v>
      </c>
      <c r="U168" s="85"/>
      <c r="V168" s="85" t="s">
        <v>3070</v>
      </c>
      <c r="W168" s="85" t="s">
        <v>3071</v>
      </c>
      <c r="X168" s="85"/>
      <c r="Y168" s="85" t="s">
        <v>1560</v>
      </c>
      <c r="Z168" s="85"/>
      <c r="AA168" s="85" t="s">
        <v>104</v>
      </c>
      <c r="AB168" s="85" t="s">
        <v>3072</v>
      </c>
      <c r="AC168" s="85"/>
      <c r="AD168" s="85"/>
      <c r="AE168" s="85"/>
      <c r="AF168" s="85"/>
      <c r="AG168" s="85" t="s">
        <v>4271</v>
      </c>
      <c r="AH168" s="85"/>
      <c r="AI168" s="85"/>
      <c r="AJ168" s="85"/>
      <c r="AK168" s="85" t="s">
        <v>103</v>
      </c>
      <c r="AL168" s="85" t="s">
        <v>1560</v>
      </c>
      <c r="AM168" s="85"/>
      <c r="AN168" s="85"/>
      <c r="AO168" s="85"/>
      <c r="AP168" s="85"/>
      <c r="AQ168" s="85"/>
      <c r="AR168" s="85"/>
      <c r="AS168" s="85"/>
      <c r="AT168" s="85" t="s">
        <v>104</v>
      </c>
      <c r="AU168" s="85"/>
      <c r="AV168" s="85"/>
      <c r="AW168" s="85"/>
      <c r="AX168" s="85" t="s">
        <v>3190</v>
      </c>
      <c r="AY168" s="85" t="s">
        <v>3066</v>
      </c>
      <c r="AZ168" s="85"/>
      <c r="BA168" s="85" t="s">
        <v>3075</v>
      </c>
      <c r="BB168" s="85"/>
      <c r="BC168" s="85"/>
      <c r="BD168" s="85"/>
      <c r="BE168" s="85"/>
      <c r="BF168" s="85" t="s">
        <v>4271</v>
      </c>
      <c r="BG168" s="85"/>
      <c r="BH168" s="85"/>
      <c r="BI168" s="85" t="s">
        <v>1590</v>
      </c>
      <c r="BJ168" s="85"/>
      <c r="BK168" s="85"/>
      <c r="BL168" s="85"/>
      <c r="BM168" s="85"/>
      <c r="BN168" s="85"/>
      <c r="BO168" s="85"/>
      <c r="BP168" s="85"/>
      <c r="BQ168" s="85"/>
      <c r="BR168" s="85"/>
      <c r="BS168" s="85"/>
      <c r="BT168" s="85"/>
      <c r="BU168" s="85"/>
      <c r="BV168" s="85"/>
      <c r="BW168" s="85"/>
      <c r="BX168" s="85"/>
      <c r="BY168" s="85" t="s">
        <v>3076</v>
      </c>
      <c r="BZ168" s="85"/>
      <c r="CA168" s="85"/>
      <c r="CB168" s="85" t="s">
        <v>4276</v>
      </c>
      <c r="CC168" s="85" t="s">
        <v>3069</v>
      </c>
      <c r="CD168" s="85" t="s">
        <v>1560</v>
      </c>
      <c r="CE168" s="85" t="s">
        <v>3126</v>
      </c>
      <c r="CF168" s="85" t="s">
        <v>103</v>
      </c>
      <c r="CG168" s="85"/>
      <c r="CH168" s="85"/>
      <c r="CI168" s="85"/>
      <c r="CJ168" s="85"/>
      <c r="CK168" s="85" t="s">
        <v>3910</v>
      </c>
      <c r="CL168" s="85" t="s">
        <v>3072</v>
      </c>
      <c r="CM168" s="85"/>
      <c r="CN168" s="85" t="s">
        <v>4271</v>
      </c>
      <c r="CO168" s="85"/>
      <c r="CP168" s="85" t="s">
        <v>3192</v>
      </c>
      <c r="CQ168" s="85" t="s">
        <v>104</v>
      </c>
      <c r="CR168" s="85"/>
      <c r="CS168" s="85" t="s">
        <v>3069</v>
      </c>
      <c r="CT168" s="85" t="s">
        <v>3139</v>
      </c>
      <c r="CU168" s="85" t="s">
        <v>3190</v>
      </c>
      <c r="CV168" s="85"/>
      <c r="CW168" s="85" t="s">
        <v>3075</v>
      </c>
      <c r="CX168" s="85"/>
      <c r="CY168" s="85" t="s">
        <v>3066</v>
      </c>
      <c r="CZ168" s="85" t="s">
        <v>3067</v>
      </c>
      <c r="DA168" s="85" t="s">
        <v>3071</v>
      </c>
      <c r="DB168" s="85" t="s">
        <v>3066</v>
      </c>
      <c r="DC168" s="85" t="s">
        <v>1590</v>
      </c>
      <c r="DD168" s="85"/>
      <c r="DE168" s="85"/>
      <c r="DF168" s="85"/>
      <c r="DG168" s="85" t="s">
        <v>3067</v>
      </c>
      <c r="DH168" s="85" t="s">
        <v>4271</v>
      </c>
      <c r="DI168" s="85" t="s">
        <v>3081</v>
      </c>
      <c r="DJ168" s="85" t="s">
        <v>3066</v>
      </c>
      <c r="DK168" s="85" t="s">
        <v>3128</v>
      </c>
      <c r="DL168" s="85" t="s">
        <v>3066</v>
      </c>
      <c r="DM168" s="85"/>
      <c r="DN168" s="85"/>
    </row>
    <row r="169" spans="1:118" x14ac:dyDescent="0.2">
      <c r="A169">
        <v>167</v>
      </c>
      <c r="B169" t="s">
        <v>4277</v>
      </c>
      <c r="D169" t="s">
        <v>3913</v>
      </c>
      <c r="J169" t="s">
        <v>3065</v>
      </c>
      <c r="L169" t="s">
        <v>3066</v>
      </c>
      <c r="N169" t="s">
        <v>3067</v>
      </c>
      <c r="P169" t="s">
        <v>3067</v>
      </c>
      <c r="Q169" t="s">
        <v>104</v>
      </c>
      <c r="R169" t="s">
        <v>3068</v>
      </c>
      <c r="S169" t="s">
        <v>3069</v>
      </c>
      <c r="T169" t="s">
        <v>3913</v>
      </c>
      <c r="V169" t="s">
        <v>3070</v>
      </c>
      <c r="W169" t="s">
        <v>3071</v>
      </c>
      <c r="Y169" t="s">
        <v>1560</v>
      </c>
      <c r="AA169" t="s">
        <v>104</v>
      </c>
      <c r="AB169" t="s">
        <v>3072</v>
      </c>
      <c r="AG169" t="s">
        <v>4278</v>
      </c>
      <c r="AK169" t="s">
        <v>103</v>
      </c>
      <c r="AL169" t="s">
        <v>1560</v>
      </c>
      <c r="AT169" t="s">
        <v>104</v>
      </c>
      <c r="AX169" t="s">
        <v>3179</v>
      </c>
      <c r="AY169" t="s">
        <v>3066</v>
      </c>
      <c r="BA169" t="s">
        <v>3075</v>
      </c>
      <c r="BF169" t="s">
        <v>4278</v>
      </c>
      <c r="BI169" t="s">
        <v>1590</v>
      </c>
      <c r="BY169" t="s">
        <v>3076</v>
      </c>
      <c r="CB169" t="s">
        <v>4279</v>
      </c>
      <c r="CC169" t="s">
        <v>3069</v>
      </c>
      <c r="CD169" t="s">
        <v>1560</v>
      </c>
      <c r="CE169" t="s">
        <v>3126</v>
      </c>
      <c r="CF169" t="s">
        <v>103</v>
      </c>
      <c r="CK169" t="s">
        <v>3913</v>
      </c>
      <c r="CL169" t="s">
        <v>3072</v>
      </c>
      <c r="CN169" t="s">
        <v>4278</v>
      </c>
      <c r="CP169" t="s">
        <v>3181</v>
      </c>
      <c r="CQ169" t="s">
        <v>104</v>
      </c>
      <c r="CS169" t="s">
        <v>3069</v>
      </c>
      <c r="CT169" t="s">
        <v>3080</v>
      </c>
      <c r="CU169" t="s">
        <v>3179</v>
      </c>
      <c r="CW169" t="s">
        <v>3075</v>
      </c>
      <c r="CY169" t="s">
        <v>3066</v>
      </c>
      <c r="CZ169" t="s">
        <v>3067</v>
      </c>
      <c r="DA169" t="s">
        <v>3071</v>
      </c>
      <c r="DB169" t="s">
        <v>3066</v>
      </c>
      <c r="DC169" t="s">
        <v>1590</v>
      </c>
      <c r="DG169" t="s">
        <v>3067</v>
      </c>
      <c r="DH169" t="s">
        <v>4278</v>
      </c>
      <c r="DI169" t="s">
        <v>3081</v>
      </c>
      <c r="DJ169" t="s">
        <v>3066</v>
      </c>
      <c r="DK169" t="s">
        <v>3128</v>
      </c>
      <c r="DL169" t="s">
        <v>3066</v>
      </c>
    </row>
    <row r="170" spans="1:118" x14ac:dyDescent="0.2">
      <c r="A170" s="85">
        <v>168</v>
      </c>
      <c r="B170" s="85" t="s">
        <v>4280</v>
      </c>
      <c r="C170" s="85"/>
      <c r="D170" s="85" t="s">
        <v>3917</v>
      </c>
      <c r="E170" s="85"/>
      <c r="F170" s="85"/>
      <c r="G170" s="85"/>
      <c r="H170" s="85"/>
      <c r="I170" s="85"/>
      <c r="J170" s="85" t="s">
        <v>3065</v>
      </c>
      <c r="K170" s="85"/>
      <c r="L170" s="85" t="s">
        <v>3066</v>
      </c>
      <c r="M170" s="85"/>
      <c r="N170" s="85" t="s">
        <v>3067</v>
      </c>
      <c r="O170" s="85"/>
      <c r="P170" s="85" t="s">
        <v>3067</v>
      </c>
      <c r="Q170" s="85" t="s">
        <v>104</v>
      </c>
      <c r="R170" s="85" t="s">
        <v>3068</v>
      </c>
      <c r="S170" s="85" t="s">
        <v>3069</v>
      </c>
      <c r="T170" s="85" t="s">
        <v>3917</v>
      </c>
      <c r="U170" s="85"/>
      <c r="V170" s="85" t="s">
        <v>3070</v>
      </c>
      <c r="W170" s="85" t="s">
        <v>3071</v>
      </c>
      <c r="X170" s="85"/>
      <c r="Y170" s="85" t="s">
        <v>1560</v>
      </c>
      <c r="Z170" s="85"/>
      <c r="AA170" s="85" t="s">
        <v>104</v>
      </c>
      <c r="AB170" s="85" t="s">
        <v>3072</v>
      </c>
      <c r="AC170" s="85"/>
      <c r="AD170" s="85"/>
      <c r="AE170" s="85"/>
      <c r="AF170" s="85"/>
      <c r="AG170" s="85" t="s">
        <v>4278</v>
      </c>
      <c r="AH170" s="85"/>
      <c r="AI170" s="85"/>
      <c r="AJ170" s="85"/>
      <c r="AK170" s="85" t="s">
        <v>103</v>
      </c>
      <c r="AL170" s="85" t="s">
        <v>1560</v>
      </c>
      <c r="AM170" s="85"/>
      <c r="AN170" s="85"/>
      <c r="AO170" s="85"/>
      <c r="AP170" s="85"/>
      <c r="AQ170" s="85"/>
      <c r="AR170" s="85"/>
      <c r="AS170" s="85"/>
      <c r="AT170" s="85" t="s">
        <v>104</v>
      </c>
      <c r="AU170" s="85"/>
      <c r="AV170" s="85"/>
      <c r="AW170" s="85"/>
      <c r="AX170" s="85" t="s">
        <v>3184</v>
      </c>
      <c r="AY170" s="85" t="s">
        <v>3066</v>
      </c>
      <c r="AZ170" s="85"/>
      <c r="BA170" s="85" t="s">
        <v>3075</v>
      </c>
      <c r="BB170" s="85"/>
      <c r="BC170" s="85"/>
      <c r="BD170" s="85"/>
      <c r="BE170" s="85"/>
      <c r="BF170" s="85" t="s">
        <v>4278</v>
      </c>
      <c r="BG170" s="85"/>
      <c r="BH170" s="85"/>
      <c r="BI170" s="85" t="s">
        <v>1590</v>
      </c>
      <c r="BJ170" s="85"/>
      <c r="BK170" s="85"/>
      <c r="BL170" s="85"/>
      <c r="BM170" s="85"/>
      <c r="BN170" s="85"/>
      <c r="BO170" s="85"/>
      <c r="BP170" s="85"/>
      <c r="BQ170" s="85"/>
      <c r="BR170" s="85"/>
      <c r="BS170" s="85"/>
      <c r="BT170" s="85"/>
      <c r="BU170" s="85"/>
      <c r="BV170" s="85"/>
      <c r="BW170" s="85"/>
      <c r="BX170" s="85"/>
      <c r="BY170" s="85" t="s">
        <v>3076</v>
      </c>
      <c r="BZ170" s="85"/>
      <c r="CA170" s="85"/>
      <c r="CB170" s="85" t="s">
        <v>4281</v>
      </c>
      <c r="CC170" s="85" t="s">
        <v>3069</v>
      </c>
      <c r="CD170" s="85" t="s">
        <v>1560</v>
      </c>
      <c r="CE170" s="85" t="s">
        <v>3126</v>
      </c>
      <c r="CF170" s="85" t="s">
        <v>103</v>
      </c>
      <c r="CG170" s="85"/>
      <c r="CH170" s="85"/>
      <c r="CI170" s="85"/>
      <c r="CJ170" s="85"/>
      <c r="CK170" s="85" t="s">
        <v>3917</v>
      </c>
      <c r="CL170" s="85" t="s">
        <v>3072</v>
      </c>
      <c r="CM170" s="85"/>
      <c r="CN170" s="85" t="s">
        <v>4278</v>
      </c>
      <c r="CO170" s="85"/>
      <c r="CP170" s="85" t="s">
        <v>3186</v>
      </c>
      <c r="CQ170" s="85" t="s">
        <v>104</v>
      </c>
      <c r="CR170" s="85"/>
      <c r="CS170" s="85" t="s">
        <v>3069</v>
      </c>
      <c r="CT170" s="85" t="s">
        <v>3080</v>
      </c>
      <c r="CU170" s="85" t="s">
        <v>3184</v>
      </c>
      <c r="CV170" s="85"/>
      <c r="CW170" s="85" t="s">
        <v>3075</v>
      </c>
      <c r="CX170" s="85"/>
      <c r="CY170" s="85" t="s">
        <v>3066</v>
      </c>
      <c r="CZ170" s="85" t="s">
        <v>3067</v>
      </c>
      <c r="DA170" s="85" t="s">
        <v>3071</v>
      </c>
      <c r="DB170" s="85" t="s">
        <v>3066</v>
      </c>
      <c r="DC170" s="85" t="s">
        <v>1590</v>
      </c>
      <c r="DD170" s="85"/>
      <c r="DE170" s="85"/>
      <c r="DF170" s="85"/>
      <c r="DG170" s="85" t="s">
        <v>3067</v>
      </c>
      <c r="DH170" s="85" t="s">
        <v>4278</v>
      </c>
      <c r="DI170" s="85" t="s">
        <v>3081</v>
      </c>
      <c r="DJ170" s="85" t="s">
        <v>3066</v>
      </c>
      <c r="DK170" s="85" t="s">
        <v>3128</v>
      </c>
      <c r="DL170" s="85" t="s">
        <v>3066</v>
      </c>
      <c r="DM170" s="85"/>
      <c r="DN170" s="85"/>
    </row>
    <row r="171" spans="1:118" x14ac:dyDescent="0.2">
      <c r="A171">
        <v>169</v>
      </c>
      <c r="B171" t="s">
        <v>4282</v>
      </c>
      <c r="D171" t="s">
        <v>4283</v>
      </c>
      <c r="E171" t="s">
        <v>3353</v>
      </c>
      <c r="F171" t="s">
        <v>4080</v>
      </c>
      <c r="G171" t="s">
        <v>4081</v>
      </c>
      <c r="H171" t="s">
        <v>4041</v>
      </c>
      <c r="I171" t="s">
        <v>3471</v>
      </c>
      <c r="J171" t="s">
        <v>3200</v>
      </c>
      <c r="K171" t="s">
        <v>3201</v>
      </c>
      <c r="L171" t="s">
        <v>4284</v>
      </c>
      <c r="M171" t="s">
        <v>3203</v>
      </c>
      <c r="N171" t="s">
        <v>3204</v>
      </c>
      <c r="O171" t="s">
        <v>3205</v>
      </c>
      <c r="P171" t="s">
        <v>3206</v>
      </c>
      <c r="Q171" t="s">
        <v>2938</v>
      </c>
      <c r="S171" t="s">
        <v>3207</v>
      </c>
      <c r="T171" t="s">
        <v>4285</v>
      </c>
      <c r="V171" t="s">
        <v>3209</v>
      </c>
      <c r="W171" t="s">
        <v>3201</v>
      </c>
      <c r="Y171" t="s">
        <v>104</v>
      </c>
      <c r="Z171" t="s">
        <v>4285</v>
      </c>
      <c r="AA171" t="s">
        <v>2938</v>
      </c>
      <c r="AD171" t="s">
        <v>4285</v>
      </c>
      <c r="AG171" t="s">
        <v>2938</v>
      </c>
      <c r="AH171" t="s">
        <v>3210</v>
      </c>
      <c r="AI171" t="s">
        <v>3211</v>
      </c>
      <c r="AJ171" t="s">
        <v>3207</v>
      </c>
      <c r="AK171" t="s">
        <v>107</v>
      </c>
      <c r="AL171" t="s">
        <v>1560</v>
      </c>
      <c r="AM171" t="s">
        <v>3212</v>
      </c>
      <c r="AN171" t="s">
        <v>121</v>
      </c>
      <c r="AO171" t="s">
        <v>3213</v>
      </c>
      <c r="AP171" t="s">
        <v>3214</v>
      </c>
      <c r="AQ171" t="s">
        <v>3215</v>
      </c>
      <c r="AR171" t="s">
        <v>3215</v>
      </c>
      <c r="AS171" t="s">
        <v>3215</v>
      </c>
      <c r="AT171" t="s">
        <v>3216</v>
      </c>
      <c r="AU171" t="s">
        <v>4085</v>
      </c>
      <c r="AV171" t="s">
        <v>3353</v>
      </c>
      <c r="AW171" t="s">
        <v>3476</v>
      </c>
      <c r="AY171" t="s">
        <v>3219</v>
      </c>
      <c r="AZ171" t="s">
        <v>122</v>
      </c>
      <c r="BA171" t="s">
        <v>4285</v>
      </c>
      <c r="BB171" t="s">
        <v>3200</v>
      </c>
      <c r="BC171" t="s">
        <v>2938</v>
      </c>
      <c r="BD171" t="s">
        <v>3207</v>
      </c>
      <c r="BE171" t="s">
        <v>4285</v>
      </c>
      <c r="BG171" t="s">
        <v>104</v>
      </c>
      <c r="BH171" t="s">
        <v>4286</v>
      </c>
      <c r="BI171" t="s">
        <v>1568</v>
      </c>
      <c r="BJ171" t="s">
        <v>3221</v>
      </c>
      <c r="BK171" t="s">
        <v>2938</v>
      </c>
      <c r="BL171" t="s">
        <v>4285</v>
      </c>
      <c r="BM171" t="s">
        <v>3353</v>
      </c>
      <c r="BN171" t="s">
        <v>4085</v>
      </c>
      <c r="BO171" t="s">
        <v>4086</v>
      </c>
      <c r="BP171" t="s">
        <v>4044</v>
      </c>
      <c r="BQ171" t="s">
        <v>3476</v>
      </c>
      <c r="BR171" t="s">
        <v>3201</v>
      </c>
      <c r="BS171" t="s">
        <v>3203</v>
      </c>
      <c r="BT171" t="s">
        <v>3200</v>
      </c>
      <c r="BU171" t="s">
        <v>4284</v>
      </c>
      <c r="BV171" t="s">
        <v>3067</v>
      </c>
      <c r="BW171" t="s">
        <v>3204</v>
      </c>
      <c r="BX171" t="s">
        <v>4284</v>
      </c>
      <c r="BZ171" t="s">
        <v>4285</v>
      </c>
      <c r="CA171" t="s">
        <v>2938</v>
      </c>
      <c r="CG171" t="s">
        <v>107</v>
      </c>
      <c r="CH171" t="s">
        <v>1560</v>
      </c>
      <c r="CI171" t="s">
        <v>3224</v>
      </c>
      <c r="CJ171" t="s">
        <v>121</v>
      </c>
      <c r="CM171" t="s">
        <v>1569</v>
      </c>
      <c r="CO171" t="s">
        <v>3213</v>
      </c>
      <c r="CR171" t="s">
        <v>104</v>
      </c>
      <c r="CV171" t="s">
        <v>121</v>
      </c>
      <c r="CX171" t="s">
        <v>2939</v>
      </c>
      <c r="DD171" t="s">
        <v>104</v>
      </c>
      <c r="DE171" t="s">
        <v>1568</v>
      </c>
      <c r="DF171" t="s">
        <v>1570</v>
      </c>
      <c r="DJ171" t="s">
        <v>3225</v>
      </c>
      <c r="DM171" t="s">
        <v>2938</v>
      </c>
      <c r="DN171" t="s">
        <v>4287</v>
      </c>
    </row>
    <row r="172" spans="1:118" x14ac:dyDescent="0.2">
      <c r="A172" s="85">
        <v>170</v>
      </c>
      <c r="B172" s="85" t="s">
        <v>4288</v>
      </c>
      <c r="C172" s="85"/>
      <c r="D172" s="85" t="s">
        <v>4289</v>
      </c>
      <c r="E172" s="85" t="s">
        <v>3229</v>
      </c>
      <c r="F172" s="85" t="s">
        <v>3288</v>
      </c>
      <c r="G172" s="85" t="s">
        <v>4290</v>
      </c>
      <c r="H172" s="85" t="s">
        <v>4291</v>
      </c>
      <c r="I172" s="85" t="s">
        <v>3963</v>
      </c>
      <c r="J172" s="85" t="s">
        <v>3200</v>
      </c>
      <c r="K172" s="85" t="s">
        <v>3201</v>
      </c>
      <c r="L172" s="85" t="s">
        <v>4292</v>
      </c>
      <c r="M172" s="85" t="s">
        <v>3203</v>
      </c>
      <c r="N172" s="85" t="s">
        <v>3204</v>
      </c>
      <c r="O172" s="85" t="s">
        <v>3205</v>
      </c>
      <c r="P172" s="85" t="s">
        <v>3206</v>
      </c>
      <c r="Q172" s="85" t="s">
        <v>2938</v>
      </c>
      <c r="R172" s="85"/>
      <c r="S172" s="85" t="s">
        <v>3207</v>
      </c>
      <c r="T172" s="85" t="s">
        <v>4293</v>
      </c>
      <c r="U172" s="85"/>
      <c r="V172" s="85" t="s">
        <v>3209</v>
      </c>
      <c r="W172" s="85" t="s">
        <v>3201</v>
      </c>
      <c r="X172" s="85"/>
      <c r="Y172" s="85" t="s">
        <v>104</v>
      </c>
      <c r="Z172" s="85" t="s">
        <v>4293</v>
      </c>
      <c r="AA172" s="85" t="s">
        <v>2938</v>
      </c>
      <c r="AB172" s="85"/>
      <c r="AC172" s="85"/>
      <c r="AD172" s="85" t="s">
        <v>4293</v>
      </c>
      <c r="AE172" s="85"/>
      <c r="AF172" s="85"/>
      <c r="AG172" s="85" t="s">
        <v>2938</v>
      </c>
      <c r="AH172" s="85" t="s">
        <v>3210</v>
      </c>
      <c r="AI172" s="85" t="s">
        <v>3211</v>
      </c>
      <c r="AJ172" s="85" t="s">
        <v>3207</v>
      </c>
      <c r="AK172" s="85" t="s">
        <v>107</v>
      </c>
      <c r="AL172" s="85" t="s">
        <v>1560</v>
      </c>
      <c r="AM172" s="85" t="s">
        <v>3212</v>
      </c>
      <c r="AN172" s="85" t="s">
        <v>121</v>
      </c>
      <c r="AO172" s="85" t="s">
        <v>3235</v>
      </c>
      <c r="AP172" s="85" t="s">
        <v>3214</v>
      </c>
      <c r="AQ172" s="85" t="s">
        <v>3215</v>
      </c>
      <c r="AR172" s="85" t="s">
        <v>3215</v>
      </c>
      <c r="AS172" s="85" t="s">
        <v>3215</v>
      </c>
      <c r="AT172" s="85" t="s">
        <v>3216</v>
      </c>
      <c r="AU172" s="85" t="s">
        <v>3296</v>
      </c>
      <c r="AV172" s="85" t="s">
        <v>3237</v>
      </c>
      <c r="AW172" s="85" t="s">
        <v>4294</v>
      </c>
      <c r="AX172" s="85"/>
      <c r="AY172" s="85" t="s">
        <v>3219</v>
      </c>
      <c r="AZ172" s="85" t="s">
        <v>122</v>
      </c>
      <c r="BA172" s="85" t="s">
        <v>4293</v>
      </c>
      <c r="BB172" s="85" t="s">
        <v>3200</v>
      </c>
      <c r="BC172" s="85" t="s">
        <v>2938</v>
      </c>
      <c r="BD172" s="85" t="s">
        <v>3207</v>
      </c>
      <c r="BE172" s="85" t="s">
        <v>4293</v>
      </c>
      <c r="BF172" s="85"/>
      <c r="BG172" s="85" t="s">
        <v>104</v>
      </c>
      <c r="BH172" s="85" t="s">
        <v>4286</v>
      </c>
      <c r="BI172" s="85" t="s">
        <v>1568</v>
      </c>
      <c r="BJ172" s="85" t="s">
        <v>3221</v>
      </c>
      <c r="BK172" s="85" t="s">
        <v>2938</v>
      </c>
      <c r="BL172" s="85" t="s">
        <v>4293</v>
      </c>
      <c r="BM172" s="85" t="s">
        <v>3237</v>
      </c>
      <c r="BN172" s="85" t="s">
        <v>3296</v>
      </c>
      <c r="BO172" s="85" t="s">
        <v>4295</v>
      </c>
      <c r="BP172" s="85" t="s">
        <v>4296</v>
      </c>
      <c r="BQ172" s="85" t="s">
        <v>3967</v>
      </c>
      <c r="BR172" s="85" t="s">
        <v>3201</v>
      </c>
      <c r="BS172" s="85" t="s">
        <v>3203</v>
      </c>
      <c r="BT172" s="85" t="s">
        <v>3200</v>
      </c>
      <c r="BU172" s="85" t="s">
        <v>4292</v>
      </c>
      <c r="BV172" s="85" t="s">
        <v>3067</v>
      </c>
      <c r="BW172" s="85" t="s">
        <v>3204</v>
      </c>
      <c r="BX172" s="85" t="s">
        <v>4292</v>
      </c>
      <c r="BY172" s="85"/>
      <c r="BZ172" s="85" t="s">
        <v>4293</v>
      </c>
      <c r="CA172" s="85" t="s">
        <v>2938</v>
      </c>
      <c r="CB172" s="85"/>
      <c r="CC172" s="85"/>
      <c r="CD172" s="85"/>
      <c r="CE172" s="85"/>
      <c r="CF172" s="85"/>
      <c r="CG172" s="85" t="s">
        <v>107</v>
      </c>
      <c r="CH172" s="85" t="s">
        <v>1560</v>
      </c>
      <c r="CI172" s="85" t="s">
        <v>3224</v>
      </c>
      <c r="CJ172" s="85" t="s">
        <v>121</v>
      </c>
      <c r="CK172" s="85"/>
      <c r="CL172" s="85"/>
      <c r="CM172" s="85" t="s">
        <v>1569</v>
      </c>
      <c r="CN172" s="85"/>
      <c r="CO172" s="85" t="s">
        <v>3235</v>
      </c>
      <c r="CP172" s="85"/>
      <c r="CQ172" s="85"/>
      <c r="CR172" s="85" t="s">
        <v>104</v>
      </c>
      <c r="CS172" s="85"/>
      <c r="CT172" s="85"/>
      <c r="CU172" s="85"/>
      <c r="CV172" s="85" t="s">
        <v>121</v>
      </c>
      <c r="CW172" s="85"/>
      <c r="CX172" s="85" t="s">
        <v>2939</v>
      </c>
      <c r="CY172" s="85"/>
      <c r="CZ172" s="85"/>
      <c r="DA172" s="85"/>
      <c r="DB172" s="85"/>
      <c r="DC172" s="85"/>
      <c r="DD172" s="85" t="s">
        <v>104</v>
      </c>
      <c r="DE172" s="85" t="s">
        <v>1568</v>
      </c>
      <c r="DF172" s="85" t="s">
        <v>1570</v>
      </c>
      <c r="DG172" s="85"/>
      <c r="DH172" s="85"/>
      <c r="DI172" s="85"/>
      <c r="DJ172" s="85" t="s">
        <v>3225</v>
      </c>
      <c r="DK172" s="85"/>
      <c r="DL172" s="85"/>
      <c r="DM172" s="85" t="s">
        <v>2938</v>
      </c>
      <c r="DN172" s="85" t="s">
        <v>3241</v>
      </c>
    </row>
    <row r="173" spans="1:118" x14ac:dyDescent="0.2">
      <c r="A173">
        <v>171</v>
      </c>
      <c r="B173" t="s">
        <v>4297</v>
      </c>
      <c r="D173" t="s">
        <v>4298</v>
      </c>
      <c r="E173" t="s">
        <v>3229</v>
      </c>
      <c r="F173" t="s">
        <v>3580</v>
      </c>
      <c r="G173" t="s">
        <v>4299</v>
      </c>
      <c r="H173" t="s">
        <v>4097</v>
      </c>
      <c r="I173" t="s">
        <v>4173</v>
      </c>
      <c r="J173" t="s">
        <v>3200</v>
      </c>
      <c r="K173" t="s">
        <v>3201</v>
      </c>
      <c r="L173" t="s">
        <v>4300</v>
      </c>
      <c r="M173" t="s">
        <v>3203</v>
      </c>
      <c r="N173" t="s">
        <v>3204</v>
      </c>
      <c r="O173" t="s">
        <v>3205</v>
      </c>
      <c r="P173" t="s">
        <v>3206</v>
      </c>
      <c r="Q173" t="s">
        <v>2938</v>
      </c>
      <c r="S173" t="s">
        <v>3207</v>
      </c>
      <c r="T173" t="s">
        <v>4301</v>
      </c>
      <c r="V173" t="s">
        <v>3209</v>
      </c>
      <c r="W173" t="s">
        <v>3201</v>
      </c>
      <c r="Y173" t="s">
        <v>104</v>
      </c>
      <c r="Z173" t="s">
        <v>4301</v>
      </c>
      <c r="AA173" t="s">
        <v>2938</v>
      </c>
      <c r="AD173" t="s">
        <v>4301</v>
      </c>
      <c r="AG173" t="s">
        <v>2938</v>
      </c>
      <c r="AH173" t="s">
        <v>3210</v>
      </c>
      <c r="AI173" t="s">
        <v>3211</v>
      </c>
      <c r="AJ173" t="s">
        <v>3207</v>
      </c>
      <c r="AK173" t="s">
        <v>107</v>
      </c>
      <c r="AL173" t="s">
        <v>1560</v>
      </c>
      <c r="AM173" t="s">
        <v>3212</v>
      </c>
      <c r="AN173" t="s">
        <v>121</v>
      </c>
      <c r="AO173" t="s">
        <v>3250</v>
      </c>
      <c r="AP173" t="s">
        <v>3214</v>
      </c>
      <c r="AQ173" t="s">
        <v>3215</v>
      </c>
      <c r="AR173" t="s">
        <v>3215</v>
      </c>
      <c r="AS173" t="s">
        <v>3215</v>
      </c>
      <c r="AT173" t="s">
        <v>3216</v>
      </c>
      <c r="AU173" t="s">
        <v>3588</v>
      </c>
      <c r="AV173" t="s">
        <v>3237</v>
      </c>
      <c r="AW173" t="s">
        <v>3360</v>
      </c>
      <c r="AY173" t="s">
        <v>3219</v>
      </c>
      <c r="AZ173" t="s">
        <v>122</v>
      </c>
      <c r="BA173" t="s">
        <v>4301</v>
      </c>
      <c r="BB173" t="s">
        <v>3200</v>
      </c>
      <c r="BC173" t="s">
        <v>2938</v>
      </c>
      <c r="BD173" t="s">
        <v>3207</v>
      </c>
      <c r="BE173" t="s">
        <v>4301</v>
      </c>
      <c r="BG173" t="s">
        <v>104</v>
      </c>
      <c r="BH173" t="s">
        <v>4286</v>
      </c>
      <c r="BI173" t="s">
        <v>1568</v>
      </c>
      <c r="BJ173" t="s">
        <v>3221</v>
      </c>
      <c r="BK173" t="s">
        <v>2938</v>
      </c>
      <c r="BL173" t="s">
        <v>4301</v>
      </c>
      <c r="BM173" t="s">
        <v>3237</v>
      </c>
      <c r="BN173" t="s">
        <v>3588</v>
      </c>
      <c r="BO173" t="s">
        <v>4302</v>
      </c>
      <c r="BP173" t="s">
        <v>4101</v>
      </c>
      <c r="BQ173" t="s">
        <v>4177</v>
      </c>
      <c r="BR173" t="s">
        <v>3201</v>
      </c>
      <c r="BS173" t="s">
        <v>3203</v>
      </c>
      <c r="BT173" t="s">
        <v>3200</v>
      </c>
      <c r="BU173" t="s">
        <v>4300</v>
      </c>
      <c r="BV173" t="s">
        <v>3067</v>
      </c>
      <c r="BW173" t="s">
        <v>3204</v>
      </c>
      <c r="BX173" t="s">
        <v>4300</v>
      </c>
      <c r="BZ173" t="s">
        <v>4301</v>
      </c>
      <c r="CA173" t="s">
        <v>2938</v>
      </c>
      <c r="CG173" t="s">
        <v>107</v>
      </c>
      <c r="CH173" t="s">
        <v>1560</v>
      </c>
      <c r="CI173" t="s">
        <v>3224</v>
      </c>
      <c r="CJ173" t="s">
        <v>121</v>
      </c>
      <c r="CM173" t="s">
        <v>1569</v>
      </c>
      <c r="CO173" t="s">
        <v>3250</v>
      </c>
      <c r="CR173" t="s">
        <v>104</v>
      </c>
      <c r="CV173" t="s">
        <v>121</v>
      </c>
      <c r="CX173" t="s">
        <v>2939</v>
      </c>
      <c r="DD173" t="s">
        <v>104</v>
      </c>
      <c r="DE173" t="s">
        <v>1568</v>
      </c>
      <c r="DF173" t="s">
        <v>1570</v>
      </c>
      <c r="DJ173" t="s">
        <v>3225</v>
      </c>
      <c r="DM173" t="s">
        <v>2938</v>
      </c>
      <c r="DN173" t="s">
        <v>3255</v>
      </c>
    </row>
    <row r="174" spans="1:118" x14ac:dyDescent="0.2">
      <c r="A174" s="85">
        <v>172</v>
      </c>
      <c r="B174" s="85" t="s">
        <v>4303</v>
      </c>
      <c r="C174" s="85"/>
      <c r="D174" s="85" t="s">
        <v>4304</v>
      </c>
      <c r="E174" s="85" t="s">
        <v>3229</v>
      </c>
      <c r="F174" s="85" t="s">
        <v>4105</v>
      </c>
      <c r="G174" s="85" t="s">
        <v>3953</v>
      </c>
      <c r="H174" s="85" t="s">
        <v>4305</v>
      </c>
      <c r="I174" s="85" t="s">
        <v>4306</v>
      </c>
      <c r="J174" s="85" t="s">
        <v>3200</v>
      </c>
      <c r="K174" s="85" t="s">
        <v>3201</v>
      </c>
      <c r="L174" s="85" t="s">
        <v>4307</v>
      </c>
      <c r="M174" s="85" t="s">
        <v>3203</v>
      </c>
      <c r="N174" s="85" t="s">
        <v>3204</v>
      </c>
      <c r="O174" s="85" t="s">
        <v>3205</v>
      </c>
      <c r="P174" s="85" t="s">
        <v>3206</v>
      </c>
      <c r="Q174" s="85" t="s">
        <v>2938</v>
      </c>
      <c r="R174" s="85"/>
      <c r="S174" s="85" t="s">
        <v>3207</v>
      </c>
      <c r="T174" s="85" t="s">
        <v>4308</v>
      </c>
      <c r="U174" s="85"/>
      <c r="V174" s="85" t="s">
        <v>3209</v>
      </c>
      <c r="W174" s="85" t="s">
        <v>3201</v>
      </c>
      <c r="X174" s="85"/>
      <c r="Y174" s="85" t="s">
        <v>104</v>
      </c>
      <c r="Z174" s="85" t="s">
        <v>4308</v>
      </c>
      <c r="AA174" s="85" t="s">
        <v>2938</v>
      </c>
      <c r="AB174" s="85"/>
      <c r="AC174" s="85"/>
      <c r="AD174" s="85" t="s">
        <v>4308</v>
      </c>
      <c r="AE174" s="85"/>
      <c r="AF174" s="85"/>
      <c r="AG174" s="85" t="s">
        <v>2938</v>
      </c>
      <c r="AH174" s="85" t="s">
        <v>3210</v>
      </c>
      <c r="AI174" s="85" t="s">
        <v>3211</v>
      </c>
      <c r="AJ174" s="85" t="s">
        <v>3207</v>
      </c>
      <c r="AK174" s="85" t="s">
        <v>107</v>
      </c>
      <c r="AL174" s="85" t="s">
        <v>1560</v>
      </c>
      <c r="AM174" s="85" t="s">
        <v>3212</v>
      </c>
      <c r="AN174" s="85" t="s">
        <v>121</v>
      </c>
      <c r="AO174" s="85" t="s">
        <v>3264</v>
      </c>
      <c r="AP174" s="85" t="s">
        <v>3214</v>
      </c>
      <c r="AQ174" s="85" t="s">
        <v>3215</v>
      </c>
      <c r="AR174" s="85" t="s">
        <v>3215</v>
      </c>
      <c r="AS174" s="85" t="s">
        <v>3215</v>
      </c>
      <c r="AT174" s="85" t="s">
        <v>3216</v>
      </c>
      <c r="AU174" s="85" t="s">
        <v>4109</v>
      </c>
      <c r="AV174" s="85" t="s">
        <v>3237</v>
      </c>
      <c r="AW174" s="85" t="s">
        <v>4309</v>
      </c>
      <c r="AX174" s="85"/>
      <c r="AY174" s="85" t="s">
        <v>3219</v>
      </c>
      <c r="AZ174" s="85" t="s">
        <v>122</v>
      </c>
      <c r="BA174" s="85" t="s">
        <v>4308</v>
      </c>
      <c r="BB174" s="85" t="s">
        <v>3200</v>
      </c>
      <c r="BC174" s="85" t="s">
        <v>2938</v>
      </c>
      <c r="BD174" s="85" t="s">
        <v>3207</v>
      </c>
      <c r="BE174" s="85" t="s">
        <v>4308</v>
      </c>
      <c r="BF174" s="85"/>
      <c r="BG174" s="85" t="s">
        <v>104</v>
      </c>
      <c r="BH174" s="85" t="s">
        <v>4286</v>
      </c>
      <c r="BI174" s="85" t="s">
        <v>1568</v>
      </c>
      <c r="BJ174" s="85" t="s">
        <v>3221</v>
      </c>
      <c r="BK174" s="85" t="s">
        <v>2938</v>
      </c>
      <c r="BL174" s="85" t="s">
        <v>4308</v>
      </c>
      <c r="BM174" s="85" t="s">
        <v>3237</v>
      </c>
      <c r="BN174" s="85" t="s">
        <v>4109</v>
      </c>
      <c r="BO174" s="85" t="s">
        <v>3958</v>
      </c>
      <c r="BP174" s="85" t="s">
        <v>4310</v>
      </c>
      <c r="BQ174" s="85" t="s">
        <v>4309</v>
      </c>
      <c r="BR174" s="85" t="s">
        <v>3201</v>
      </c>
      <c r="BS174" s="85" t="s">
        <v>3203</v>
      </c>
      <c r="BT174" s="85" t="s">
        <v>3200</v>
      </c>
      <c r="BU174" s="85" t="s">
        <v>4307</v>
      </c>
      <c r="BV174" s="85" t="s">
        <v>3067</v>
      </c>
      <c r="BW174" s="85" t="s">
        <v>3204</v>
      </c>
      <c r="BX174" s="85" t="s">
        <v>4307</v>
      </c>
      <c r="BY174" s="85"/>
      <c r="BZ174" s="85" t="s">
        <v>4308</v>
      </c>
      <c r="CA174" s="85" t="s">
        <v>2938</v>
      </c>
      <c r="CB174" s="85"/>
      <c r="CC174" s="85"/>
      <c r="CD174" s="85"/>
      <c r="CE174" s="85"/>
      <c r="CF174" s="85"/>
      <c r="CG174" s="85" t="s">
        <v>107</v>
      </c>
      <c r="CH174" s="85" t="s">
        <v>1560</v>
      </c>
      <c r="CI174" s="85" t="s">
        <v>3224</v>
      </c>
      <c r="CJ174" s="85" t="s">
        <v>121</v>
      </c>
      <c r="CK174" s="85"/>
      <c r="CL174" s="85"/>
      <c r="CM174" s="85" t="s">
        <v>1569</v>
      </c>
      <c r="CN174" s="85"/>
      <c r="CO174" s="85" t="s">
        <v>3264</v>
      </c>
      <c r="CP174" s="85"/>
      <c r="CQ174" s="85"/>
      <c r="CR174" s="85" t="s">
        <v>104</v>
      </c>
      <c r="CS174" s="85"/>
      <c r="CT174" s="85"/>
      <c r="CU174" s="85"/>
      <c r="CV174" s="85" t="s">
        <v>121</v>
      </c>
      <c r="CW174" s="85"/>
      <c r="CX174" s="85" t="s">
        <v>2939</v>
      </c>
      <c r="CY174" s="85"/>
      <c r="CZ174" s="85"/>
      <c r="DA174" s="85"/>
      <c r="DB174" s="85"/>
      <c r="DC174" s="85"/>
      <c r="DD174" s="85" t="s">
        <v>104</v>
      </c>
      <c r="DE174" s="85" t="s">
        <v>1568</v>
      </c>
      <c r="DF174" s="85" t="s">
        <v>1570</v>
      </c>
      <c r="DG174" s="85"/>
      <c r="DH174" s="85"/>
      <c r="DI174" s="85"/>
      <c r="DJ174" s="85" t="s">
        <v>3225</v>
      </c>
      <c r="DK174" s="85"/>
      <c r="DL174" s="85"/>
      <c r="DM174" s="85" t="s">
        <v>2938</v>
      </c>
      <c r="DN174" s="85" t="s">
        <v>3269</v>
      </c>
    </row>
    <row r="175" spans="1:118" x14ac:dyDescent="0.2">
      <c r="A175">
        <v>173</v>
      </c>
      <c r="B175" t="s">
        <v>4311</v>
      </c>
      <c r="D175" t="s">
        <v>4312</v>
      </c>
      <c r="E175" t="s">
        <v>3229</v>
      </c>
      <c r="F175" t="s">
        <v>3933</v>
      </c>
      <c r="G175" t="s">
        <v>3933</v>
      </c>
      <c r="H175" t="s">
        <v>4313</v>
      </c>
      <c r="I175" t="s">
        <v>3816</v>
      </c>
      <c r="J175" t="s">
        <v>3200</v>
      </c>
      <c r="K175" t="s">
        <v>3201</v>
      </c>
      <c r="L175" t="s">
        <v>4314</v>
      </c>
      <c r="M175" t="s">
        <v>3203</v>
      </c>
      <c r="N175" t="s">
        <v>3204</v>
      </c>
      <c r="O175" t="s">
        <v>3205</v>
      </c>
      <c r="P175" t="s">
        <v>3206</v>
      </c>
      <c r="Q175" t="s">
        <v>2938</v>
      </c>
      <c r="S175" t="s">
        <v>3207</v>
      </c>
      <c r="T175" t="s">
        <v>4315</v>
      </c>
      <c r="V175" t="s">
        <v>3209</v>
      </c>
      <c r="W175" t="s">
        <v>3201</v>
      </c>
      <c r="Y175" t="s">
        <v>104</v>
      </c>
      <c r="Z175" t="s">
        <v>4315</v>
      </c>
      <c r="AA175" t="s">
        <v>2938</v>
      </c>
      <c r="AD175" t="s">
        <v>4315</v>
      </c>
      <c r="AG175" t="s">
        <v>2938</v>
      </c>
      <c r="AH175" t="s">
        <v>3210</v>
      </c>
      <c r="AI175" t="s">
        <v>3211</v>
      </c>
      <c r="AJ175" t="s">
        <v>3207</v>
      </c>
      <c r="AK175" t="s">
        <v>107</v>
      </c>
      <c r="AL175" t="s">
        <v>1560</v>
      </c>
      <c r="AM175" t="s">
        <v>3212</v>
      </c>
      <c r="AN175" t="s">
        <v>121</v>
      </c>
      <c r="AO175" t="s">
        <v>3278</v>
      </c>
      <c r="AP175" t="s">
        <v>3214</v>
      </c>
      <c r="AQ175" t="s">
        <v>3215</v>
      </c>
      <c r="AR175" t="s">
        <v>3215</v>
      </c>
      <c r="AS175" t="s">
        <v>3215</v>
      </c>
      <c r="AT175" t="s">
        <v>3216</v>
      </c>
      <c r="AU175" t="s">
        <v>3937</v>
      </c>
      <c r="AV175" t="s">
        <v>3237</v>
      </c>
      <c r="AW175" t="s">
        <v>3825</v>
      </c>
      <c r="AY175" t="s">
        <v>3219</v>
      </c>
      <c r="AZ175" t="s">
        <v>122</v>
      </c>
      <c r="BA175" t="s">
        <v>4315</v>
      </c>
      <c r="BB175" t="s">
        <v>3200</v>
      </c>
      <c r="BC175" t="s">
        <v>2938</v>
      </c>
      <c r="BD175" t="s">
        <v>3207</v>
      </c>
      <c r="BE175" t="s">
        <v>4315</v>
      </c>
      <c r="BG175" t="s">
        <v>104</v>
      </c>
      <c r="BH175" t="s">
        <v>4286</v>
      </c>
      <c r="BI175" t="s">
        <v>1568</v>
      </c>
      <c r="BJ175" t="s">
        <v>3221</v>
      </c>
      <c r="BK175" t="s">
        <v>2938</v>
      </c>
      <c r="BL175" t="s">
        <v>4315</v>
      </c>
      <c r="BM175" t="s">
        <v>3237</v>
      </c>
      <c r="BN175" t="s">
        <v>3937</v>
      </c>
      <c r="BO175" t="s">
        <v>3937</v>
      </c>
      <c r="BP175" t="s">
        <v>4316</v>
      </c>
      <c r="BQ175" t="s">
        <v>3825</v>
      </c>
      <c r="BR175" t="s">
        <v>3201</v>
      </c>
      <c r="BS175" t="s">
        <v>3203</v>
      </c>
      <c r="BT175" t="s">
        <v>3200</v>
      </c>
      <c r="BU175" t="s">
        <v>4314</v>
      </c>
      <c r="BV175" t="s">
        <v>3067</v>
      </c>
      <c r="BW175" t="s">
        <v>3204</v>
      </c>
      <c r="BX175" t="s">
        <v>4314</v>
      </c>
      <c r="BZ175" t="s">
        <v>4315</v>
      </c>
      <c r="CA175" t="s">
        <v>2938</v>
      </c>
      <c r="CG175" t="s">
        <v>107</v>
      </c>
      <c r="CH175" t="s">
        <v>1560</v>
      </c>
      <c r="CI175" t="s">
        <v>3224</v>
      </c>
      <c r="CJ175" t="s">
        <v>121</v>
      </c>
      <c r="CM175" t="s">
        <v>1569</v>
      </c>
      <c r="CO175" t="s">
        <v>3278</v>
      </c>
      <c r="CR175" t="s">
        <v>104</v>
      </c>
      <c r="CV175" t="s">
        <v>121</v>
      </c>
      <c r="CX175" t="s">
        <v>2939</v>
      </c>
      <c r="DD175" t="s">
        <v>104</v>
      </c>
      <c r="DE175" t="s">
        <v>1568</v>
      </c>
      <c r="DF175" t="s">
        <v>1570</v>
      </c>
      <c r="DJ175" t="s">
        <v>3225</v>
      </c>
      <c r="DM175" t="s">
        <v>2938</v>
      </c>
      <c r="DN175" t="s">
        <v>3283</v>
      </c>
    </row>
    <row r="176" spans="1:118" x14ac:dyDescent="0.2">
      <c r="A176" s="85">
        <v>174</v>
      </c>
      <c r="B176" s="85" t="s">
        <v>4317</v>
      </c>
      <c r="C176" s="85"/>
      <c r="D176" s="85" t="s">
        <v>4318</v>
      </c>
      <c r="E176" s="85" t="s">
        <v>4196</v>
      </c>
      <c r="F176" s="85" t="s">
        <v>4319</v>
      </c>
      <c r="G176" s="85" t="s">
        <v>4320</v>
      </c>
      <c r="H176" s="85" t="s">
        <v>4321</v>
      </c>
      <c r="I176" s="85" t="s">
        <v>4322</v>
      </c>
      <c r="J176" s="85" t="s">
        <v>3200</v>
      </c>
      <c r="K176" s="85" t="s">
        <v>3201</v>
      </c>
      <c r="L176" s="85" t="s">
        <v>4323</v>
      </c>
      <c r="M176" s="85" t="s">
        <v>3203</v>
      </c>
      <c r="N176" s="85" t="s">
        <v>3204</v>
      </c>
      <c r="O176" s="85" t="s">
        <v>3205</v>
      </c>
      <c r="P176" s="85" t="s">
        <v>3206</v>
      </c>
      <c r="Q176" s="85" t="s">
        <v>2938</v>
      </c>
      <c r="R176" s="85"/>
      <c r="S176" s="85" t="s">
        <v>3207</v>
      </c>
      <c r="T176" s="85" t="s">
        <v>4324</v>
      </c>
      <c r="U176" s="85"/>
      <c r="V176" s="85" t="s">
        <v>3209</v>
      </c>
      <c r="W176" s="85" t="s">
        <v>3201</v>
      </c>
      <c r="X176" s="85"/>
      <c r="Y176" s="85" t="s">
        <v>104</v>
      </c>
      <c r="Z176" s="85" t="s">
        <v>4324</v>
      </c>
      <c r="AA176" s="85" t="s">
        <v>2938</v>
      </c>
      <c r="AB176" s="85"/>
      <c r="AC176" s="85"/>
      <c r="AD176" s="85" t="s">
        <v>4324</v>
      </c>
      <c r="AE176" s="85"/>
      <c r="AF176" s="85"/>
      <c r="AG176" s="85" t="s">
        <v>2938</v>
      </c>
      <c r="AH176" s="85" t="s">
        <v>3210</v>
      </c>
      <c r="AI176" s="85" t="s">
        <v>3211</v>
      </c>
      <c r="AJ176" s="85" t="s">
        <v>3207</v>
      </c>
      <c r="AK176" s="85" t="s">
        <v>107</v>
      </c>
      <c r="AL176" s="85" t="s">
        <v>1560</v>
      </c>
      <c r="AM176" s="85" t="s">
        <v>3212</v>
      </c>
      <c r="AN176" s="85" t="s">
        <v>121</v>
      </c>
      <c r="AO176" s="85" t="s">
        <v>3293</v>
      </c>
      <c r="AP176" s="85" t="s">
        <v>3214</v>
      </c>
      <c r="AQ176" s="85" t="s">
        <v>3215</v>
      </c>
      <c r="AR176" s="85" t="s">
        <v>3215</v>
      </c>
      <c r="AS176" s="85" t="s">
        <v>3215</v>
      </c>
      <c r="AT176" s="85" t="s">
        <v>3216</v>
      </c>
      <c r="AU176" s="85" t="s">
        <v>4325</v>
      </c>
      <c r="AV176" s="85" t="s">
        <v>4196</v>
      </c>
      <c r="AW176" s="85" t="s">
        <v>4326</v>
      </c>
      <c r="AX176" s="85"/>
      <c r="AY176" s="85" t="s">
        <v>3219</v>
      </c>
      <c r="AZ176" s="85" t="s">
        <v>122</v>
      </c>
      <c r="BA176" s="85" t="s">
        <v>4324</v>
      </c>
      <c r="BB176" s="85" t="s">
        <v>3200</v>
      </c>
      <c r="BC176" s="85" t="s">
        <v>2938</v>
      </c>
      <c r="BD176" s="85" t="s">
        <v>3207</v>
      </c>
      <c r="BE176" s="85" t="s">
        <v>4324</v>
      </c>
      <c r="BF176" s="85"/>
      <c r="BG176" s="85" t="s">
        <v>104</v>
      </c>
      <c r="BH176" s="85" t="s">
        <v>4286</v>
      </c>
      <c r="BI176" s="85" t="s">
        <v>1568</v>
      </c>
      <c r="BJ176" s="85" t="s">
        <v>3221</v>
      </c>
      <c r="BK176" s="85" t="s">
        <v>2938</v>
      </c>
      <c r="BL176" s="85" t="s">
        <v>4324</v>
      </c>
      <c r="BM176" s="85" t="s">
        <v>4196</v>
      </c>
      <c r="BN176" s="85" t="s">
        <v>4325</v>
      </c>
      <c r="BO176" s="85" t="s">
        <v>4327</v>
      </c>
      <c r="BP176" s="85" t="s">
        <v>4328</v>
      </c>
      <c r="BQ176" s="85" t="s">
        <v>4326</v>
      </c>
      <c r="BR176" s="85" t="s">
        <v>3201</v>
      </c>
      <c r="BS176" s="85" t="s">
        <v>3203</v>
      </c>
      <c r="BT176" s="85" t="s">
        <v>3200</v>
      </c>
      <c r="BU176" s="85" t="s">
        <v>4323</v>
      </c>
      <c r="BV176" s="85" t="s">
        <v>3067</v>
      </c>
      <c r="BW176" s="85" t="s">
        <v>3204</v>
      </c>
      <c r="BX176" s="85" t="s">
        <v>4323</v>
      </c>
      <c r="BY176" s="85"/>
      <c r="BZ176" s="85" t="s">
        <v>4324</v>
      </c>
      <c r="CA176" s="85" t="s">
        <v>2938</v>
      </c>
      <c r="CB176" s="85"/>
      <c r="CC176" s="85"/>
      <c r="CD176" s="85"/>
      <c r="CE176" s="85"/>
      <c r="CF176" s="85"/>
      <c r="CG176" s="85" t="s">
        <v>107</v>
      </c>
      <c r="CH176" s="85" t="s">
        <v>1560</v>
      </c>
      <c r="CI176" s="85" t="s">
        <v>3224</v>
      </c>
      <c r="CJ176" s="85" t="s">
        <v>121</v>
      </c>
      <c r="CK176" s="85"/>
      <c r="CL176" s="85"/>
      <c r="CM176" s="85" t="s">
        <v>1569</v>
      </c>
      <c r="CN176" s="85"/>
      <c r="CO176" s="85" t="s">
        <v>3293</v>
      </c>
      <c r="CP176" s="85"/>
      <c r="CQ176" s="85"/>
      <c r="CR176" s="85" t="s">
        <v>104</v>
      </c>
      <c r="CS176" s="85"/>
      <c r="CT176" s="85"/>
      <c r="CU176" s="85"/>
      <c r="CV176" s="85" t="s">
        <v>121</v>
      </c>
      <c r="CW176" s="85"/>
      <c r="CX176" s="85" t="s">
        <v>2939</v>
      </c>
      <c r="CY176" s="85"/>
      <c r="CZ176" s="85"/>
      <c r="DA176" s="85"/>
      <c r="DB176" s="85"/>
      <c r="DC176" s="85"/>
      <c r="DD176" s="85" t="s">
        <v>104</v>
      </c>
      <c r="DE176" s="85" t="s">
        <v>1568</v>
      </c>
      <c r="DF176" s="85" t="s">
        <v>1570</v>
      </c>
      <c r="DG176" s="85"/>
      <c r="DH176" s="85"/>
      <c r="DI176" s="85"/>
      <c r="DJ176" s="85" t="s">
        <v>3225</v>
      </c>
      <c r="DK176" s="85"/>
      <c r="DL176" s="85"/>
      <c r="DM176" s="85" t="s">
        <v>2938</v>
      </c>
      <c r="DN176" s="85" t="s">
        <v>3298</v>
      </c>
    </row>
    <row r="177" spans="1:118" x14ac:dyDescent="0.2">
      <c r="A177">
        <v>175</v>
      </c>
      <c r="B177" t="s">
        <v>4329</v>
      </c>
      <c r="D177" t="s">
        <v>4330</v>
      </c>
      <c r="E177" t="s">
        <v>4331</v>
      </c>
      <c r="F177" t="s">
        <v>3922</v>
      </c>
      <c r="G177" t="s">
        <v>3985</v>
      </c>
      <c r="H177" t="s">
        <v>4332</v>
      </c>
      <c r="I177" t="s">
        <v>3471</v>
      </c>
      <c r="J177" t="s">
        <v>3200</v>
      </c>
      <c r="K177" t="s">
        <v>3201</v>
      </c>
      <c r="L177" t="s">
        <v>4333</v>
      </c>
      <c r="M177" t="s">
        <v>3203</v>
      </c>
      <c r="N177" t="s">
        <v>3304</v>
      </c>
      <c r="O177" t="s">
        <v>3205</v>
      </c>
      <c r="P177" t="s">
        <v>3206</v>
      </c>
      <c r="Q177" t="s">
        <v>2938</v>
      </c>
      <c r="S177" t="s">
        <v>3207</v>
      </c>
      <c r="T177" t="s">
        <v>4334</v>
      </c>
      <c r="V177" t="s">
        <v>3209</v>
      </c>
      <c r="W177" t="s">
        <v>3201</v>
      </c>
      <c r="Y177" t="s">
        <v>104</v>
      </c>
      <c r="Z177" t="s">
        <v>4334</v>
      </c>
      <c r="AA177" t="s">
        <v>2938</v>
      </c>
      <c r="AD177" t="s">
        <v>4334</v>
      </c>
      <c r="AG177" t="s">
        <v>2938</v>
      </c>
      <c r="AH177" t="s">
        <v>3210</v>
      </c>
      <c r="AI177" t="s">
        <v>3211</v>
      </c>
      <c r="AJ177" t="s">
        <v>3207</v>
      </c>
      <c r="AK177" t="s">
        <v>107</v>
      </c>
      <c r="AL177" t="s">
        <v>1560</v>
      </c>
      <c r="AM177" t="s">
        <v>3212</v>
      </c>
      <c r="AN177" t="s">
        <v>121</v>
      </c>
      <c r="AO177" t="s">
        <v>3306</v>
      </c>
      <c r="AP177" t="s">
        <v>3214</v>
      </c>
      <c r="AQ177" t="s">
        <v>3215</v>
      </c>
      <c r="AR177" t="s">
        <v>3215</v>
      </c>
      <c r="AS177" t="s">
        <v>3215</v>
      </c>
      <c r="AT177" t="s">
        <v>3216</v>
      </c>
      <c r="AU177" t="s">
        <v>3927</v>
      </c>
      <c r="AV177" t="s">
        <v>4331</v>
      </c>
      <c r="AW177" t="s">
        <v>3476</v>
      </c>
      <c r="AY177" t="s">
        <v>3219</v>
      </c>
      <c r="AZ177" t="s">
        <v>122</v>
      </c>
      <c r="BA177" t="s">
        <v>4334</v>
      </c>
      <c r="BB177" t="s">
        <v>3200</v>
      </c>
      <c r="BC177" t="s">
        <v>2938</v>
      </c>
      <c r="BD177" t="s">
        <v>3207</v>
      </c>
      <c r="BE177" t="s">
        <v>4334</v>
      </c>
      <c r="BG177" t="s">
        <v>104</v>
      </c>
      <c r="BH177" t="s">
        <v>4286</v>
      </c>
      <c r="BI177" t="s">
        <v>1568</v>
      </c>
      <c r="BJ177" t="s">
        <v>3221</v>
      </c>
      <c r="BK177" t="s">
        <v>2938</v>
      </c>
      <c r="BL177" t="s">
        <v>4334</v>
      </c>
      <c r="BM177" t="s">
        <v>4331</v>
      </c>
      <c r="BN177" t="s">
        <v>3927</v>
      </c>
      <c r="BO177" t="s">
        <v>3990</v>
      </c>
      <c r="BP177" t="s">
        <v>4335</v>
      </c>
      <c r="BQ177" t="s">
        <v>3476</v>
      </c>
      <c r="BR177" t="s">
        <v>3201</v>
      </c>
      <c r="BS177" t="s">
        <v>3203</v>
      </c>
      <c r="BT177" t="s">
        <v>3200</v>
      </c>
      <c r="BU177" t="s">
        <v>4333</v>
      </c>
      <c r="BV177" t="s">
        <v>3067</v>
      </c>
      <c r="BW177" t="s">
        <v>3304</v>
      </c>
      <c r="BX177" t="s">
        <v>4333</v>
      </c>
      <c r="BZ177" t="s">
        <v>4334</v>
      </c>
      <c r="CA177" t="s">
        <v>2938</v>
      </c>
      <c r="CG177" t="s">
        <v>107</v>
      </c>
      <c r="CH177" t="s">
        <v>1560</v>
      </c>
      <c r="CI177" t="s">
        <v>3224</v>
      </c>
      <c r="CJ177" t="s">
        <v>121</v>
      </c>
      <c r="CM177" t="s">
        <v>1569</v>
      </c>
      <c r="CO177" t="s">
        <v>3306</v>
      </c>
      <c r="CR177" t="s">
        <v>104</v>
      </c>
      <c r="CV177" t="s">
        <v>121</v>
      </c>
      <c r="CX177" t="s">
        <v>2939</v>
      </c>
      <c r="DD177" t="s">
        <v>104</v>
      </c>
      <c r="DE177" t="s">
        <v>1568</v>
      </c>
      <c r="DF177" t="s">
        <v>1570</v>
      </c>
      <c r="DJ177" t="s">
        <v>3225</v>
      </c>
      <c r="DM177" t="s">
        <v>2938</v>
      </c>
      <c r="DN177" t="s">
        <v>4287</v>
      </c>
    </row>
    <row r="178" spans="1:118" x14ac:dyDescent="0.2">
      <c r="A178" s="85">
        <v>176</v>
      </c>
      <c r="B178" s="85" t="s">
        <v>4336</v>
      </c>
      <c r="C178" s="85"/>
      <c r="D178" s="85" t="s">
        <v>4337</v>
      </c>
      <c r="E178" s="85" t="s">
        <v>3229</v>
      </c>
      <c r="F178" s="85" t="s">
        <v>4338</v>
      </c>
      <c r="G178" s="85" t="s">
        <v>3403</v>
      </c>
      <c r="H178" s="85" t="s">
        <v>4339</v>
      </c>
      <c r="I178" s="85" t="s">
        <v>3730</v>
      </c>
      <c r="J178" s="85" t="s">
        <v>3200</v>
      </c>
      <c r="K178" s="85" t="s">
        <v>3201</v>
      </c>
      <c r="L178" s="85" t="s">
        <v>4340</v>
      </c>
      <c r="M178" s="85" t="s">
        <v>3203</v>
      </c>
      <c r="N178" s="85" t="s">
        <v>3304</v>
      </c>
      <c r="O178" s="85" t="s">
        <v>3205</v>
      </c>
      <c r="P178" s="85" t="s">
        <v>3206</v>
      </c>
      <c r="Q178" s="85" t="s">
        <v>2938</v>
      </c>
      <c r="R178" s="85"/>
      <c r="S178" s="85" t="s">
        <v>3207</v>
      </c>
      <c r="T178" s="85" t="s">
        <v>4341</v>
      </c>
      <c r="U178" s="85"/>
      <c r="V178" s="85" t="s">
        <v>3209</v>
      </c>
      <c r="W178" s="85" t="s">
        <v>3201</v>
      </c>
      <c r="X178" s="85"/>
      <c r="Y178" s="85" t="s">
        <v>104</v>
      </c>
      <c r="Z178" s="85" t="s">
        <v>4341</v>
      </c>
      <c r="AA178" s="85" t="s">
        <v>2938</v>
      </c>
      <c r="AB178" s="85"/>
      <c r="AC178" s="85"/>
      <c r="AD178" s="85" t="s">
        <v>4341</v>
      </c>
      <c r="AE178" s="85"/>
      <c r="AF178" s="85"/>
      <c r="AG178" s="85" t="s">
        <v>2938</v>
      </c>
      <c r="AH178" s="85" t="s">
        <v>3210</v>
      </c>
      <c r="AI178" s="85" t="s">
        <v>3211</v>
      </c>
      <c r="AJ178" s="85" t="s">
        <v>3207</v>
      </c>
      <c r="AK178" s="85" t="s">
        <v>107</v>
      </c>
      <c r="AL178" s="85" t="s">
        <v>1560</v>
      </c>
      <c r="AM178" s="85" t="s">
        <v>3212</v>
      </c>
      <c r="AN178" s="85" t="s">
        <v>121</v>
      </c>
      <c r="AO178" s="85" t="s">
        <v>3314</v>
      </c>
      <c r="AP178" s="85" t="s">
        <v>3214</v>
      </c>
      <c r="AQ178" s="85" t="s">
        <v>3215</v>
      </c>
      <c r="AR178" s="85" t="s">
        <v>3215</v>
      </c>
      <c r="AS178" s="85" t="s">
        <v>3215</v>
      </c>
      <c r="AT178" s="85" t="s">
        <v>3216</v>
      </c>
      <c r="AU178" s="85" t="s">
        <v>4342</v>
      </c>
      <c r="AV178" s="85" t="s">
        <v>3237</v>
      </c>
      <c r="AW178" s="85" t="s">
        <v>4343</v>
      </c>
      <c r="AX178" s="85"/>
      <c r="AY178" s="85" t="s">
        <v>3219</v>
      </c>
      <c r="AZ178" s="85" t="s">
        <v>122</v>
      </c>
      <c r="BA178" s="85" t="s">
        <v>4341</v>
      </c>
      <c r="BB178" s="85" t="s">
        <v>3200</v>
      </c>
      <c r="BC178" s="85" t="s">
        <v>2938</v>
      </c>
      <c r="BD178" s="85" t="s">
        <v>3207</v>
      </c>
      <c r="BE178" s="85" t="s">
        <v>4341</v>
      </c>
      <c r="BF178" s="85"/>
      <c r="BG178" s="85" t="s">
        <v>104</v>
      </c>
      <c r="BH178" s="85" t="s">
        <v>4286</v>
      </c>
      <c r="BI178" s="85" t="s">
        <v>1568</v>
      </c>
      <c r="BJ178" s="85" t="s">
        <v>3221</v>
      </c>
      <c r="BK178" s="85" t="s">
        <v>2938</v>
      </c>
      <c r="BL178" s="85" t="s">
        <v>4341</v>
      </c>
      <c r="BM178" s="85" t="s">
        <v>3237</v>
      </c>
      <c r="BN178" s="85" t="s">
        <v>4342</v>
      </c>
      <c r="BO178" s="85" t="s">
        <v>3409</v>
      </c>
      <c r="BP178" s="85" t="s">
        <v>4344</v>
      </c>
      <c r="BQ178" s="85" t="s">
        <v>3738</v>
      </c>
      <c r="BR178" s="85" t="s">
        <v>3201</v>
      </c>
      <c r="BS178" s="85" t="s">
        <v>3203</v>
      </c>
      <c r="BT178" s="85" t="s">
        <v>3200</v>
      </c>
      <c r="BU178" s="85" t="s">
        <v>4340</v>
      </c>
      <c r="BV178" s="85" t="s">
        <v>3067</v>
      </c>
      <c r="BW178" s="85" t="s">
        <v>3304</v>
      </c>
      <c r="BX178" s="85" t="s">
        <v>4340</v>
      </c>
      <c r="BY178" s="85"/>
      <c r="BZ178" s="85" t="s">
        <v>4341</v>
      </c>
      <c r="CA178" s="85" t="s">
        <v>2938</v>
      </c>
      <c r="CB178" s="85"/>
      <c r="CC178" s="85"/>
      <c r="CD178" s="85"/>
      <c r="CE178" s="85"/>
      <c r="CF178" s="85"/>
      <c r="CG178" s="85" t="s">
        <v>107</v>
      </c>
      <c r="CH178" s="85" t="s">
        <v>1560</v>
      </c>
      <c r="CI178" s="85" t="s">
        <v>3224</v>
      </c>
      <c r="CJ178" s="85" t="s">
        <v>121</v>
      </c>
      <c r="CK178" s="85"/>
      <c r="CL178" s="85"/>
      <c r="CM178" s="85" t="s">
        <v>1569</v>
      </c>
      <c r="CN178" s="85"/>
      <c r="CO178" s="85" t="s">
        <v>3314</v>
      </c>
      <c r="CP178" s="85"/>
      <c r="CQ178" s="85"/>
      <c r="CR178" s="85" t="s">
        <v>104</v>
      </c>
      <c r="CS178" s="85"/>
      <c r="CT178" s="85"/>
      <c r="CU178" s="85"/>
      <c r="CV178" s="85" t="s">
        <v>121</v>
      </c>
      <c r="CW178" s="85"/>
      <c r="CX178" s="85" t="s">
        <v>2939</v>
      </c>
      <c r="CY178" s="85"/>
      <c r="CZ178" s="85"/>
      <c r="DA178" s="85"/>
      <c r="DB178" s="85"/>
      <c r="DC178" s="85"/>
      <c r="DD178" s="85" t="s">
        <v>104</v>
      </c>
      <c r="DE178" s="85" t="s">
        <v>1568</v>
      </c>
      <c r="DF178" s="85" t="s">
        <v>1570</v>
      </c>
      <c r="DG178" s="85"/>
      <c r="DH178" s="85"/>
      <c r="DI178" s="85"/>
      <c r="DJ178" s="85" t="s">
        <v>3225</v>
      </c>
      <c r="DK178" s="85"/>
      <c r="DL178" s="85"/>
      <c r="DM178" s="85" t="s">
        <v>2938</v>
      </c>
      <c r="DN178" s="85" t="s">
        <v>3241</v>
      </c>
    </row>
    <row r="179" spans="1:118" x14ac:dyDescent="0.2">
      <c r="A179">
        <v>177</v>
      </c>
      <c r="B179" t="s">
        <v>4345</v>
      </c>
      <c r="D179" t="s">
        <v>4346</v>
      </c>
      <c r="E179" t="s">
        <v>3229</v>
      </c>
      <c r="F179" t="s">
        <v>3849</v>
      </c>
      <c r="G179" t="s">
        <v>3815</v>
      </c>
      <c r="H179" t="s">
        <v>4055</v>
      </c>
      <c r="I179" t="s">
        <v>3994</v>
      </c>
      <c r="J179" t="s">
        <v>3200</v>
      </c>
      <c r="K179" t="s">
        <v>3201</v>
      </c>
      <c r="L179" t="s">
        <v>4347</v>
      </c>
      <c r="M179" t="s">
        <v>3203</v>
      </c>
      <c r="N179" t="s">
        <v>3304</v>
      </c>
      <c r="O179" t="s">
        <v>3205</v>
      </c>
      <c r="P179" t="s">
        <v>3206</v>
      </c>
      <c r="Q179" t="s">
        <v>2938</v>
      </c>
      <c r="S179" t="s">
        <v>3207</v>
      </c>
      <c r="T179" t="s">
        <v>4348</v>
      </c>
      <c r="V179" t="s">
        <v>3209</v>
      </c>
      <c r="W179" t="s">
        <v>3201</v>
      </c>
      <c r="Y179" t="s">
        <v>104</v>
      </c>
      <c r="Z179" t="s">
        <v>4348</v>
      </c>
      <c r="AA179" t="s">
        <v>2938</v>
      </c>
      <c r="AD179" t="s">
        <v>4348</v>
      </c>
      <c r="AG179" t="s">
        <v>2938</v>
      </c>
      <c r="AH179" t="s">
        <v>3210</v>
      </c>
      <c r="AI179" t="s">
        <v>3211</v>
      </c>
      <c r="AJ179" t="s">
        <v>3207</v>
      </c>
      <c r="AK179" t="s">
        <v>107</v>
      </c>
      <c r="AL179" t="s">
        <v>1560</v>
      </c>
      <c r="AM179" t="s">
        <v>3212</v>
      </c>
      <c r="AN179" t="s">
        <v>121</v>
      </c>
      <c r="AO179" t="s">
        <v>3326</v>
      </c>
      <c r="AP179" t="s">
        <v>3214</v>
      </c>
      <c r="AQ179" t="s">
        <v>3215</v>
      </c>
      <c r="AR179" t="s">
        <v>3215</v>
      </c>
      <c r="AS179" t="s">
        <v>3215</v>
      </c>
      <c r="AT179" t="s">
        <v>3216</v>
      </c>
      <c r="AU179" t="s">
        <v>3854</v>
      </c>
      <c r="AV179" t="s">
        <v>3237</v>
      </c>
      <c r="AW179" t="s">
        <v>3751</v>
      </c>
      <c r="AY179" t="s">
        <v>3219</v>
      </c>
      <c r="AZ179" t="s">
        <v>122</v>
      </c>
      <c r="BA179" t="s">
        <v>4348</v>
      </c>
      <c r="BB179" t="s">
        <v>3200</v>
      </c>
      <c r="BC179" t="s">
        <v>2938</v>
      </c>
      <c r="BD179" t="s">
        <v>3207</v>
      </c>
      <c r="BE179" t="s">
        <v>4348</v>
      </c>
      <c r="BG179" t="s">
        <v>104</v>
      </c>
      <c r="BH179" t="s">
        <v>4286</v>
      </c>
      <c r="BI179" t="s">
        <v>1568</v>
      </c>
      <c r="BJ179" t="s">
        <v>3221</v>
      </c>
      <c r="BK179" t="s">
        <v>2938</v>
      </c>
      <c r="BL179" t="s">
        <v>4348</v>
      </c>
      <c r="BM179" t="s">
        <v>3237</v>
      </c>
      <c r="BN179" t="s">
        <v>3854</v>
      </c>
      <c r="BO179" t="s">
        <v>3824</v>
      </c>
      <c r="BP179" t="s">
        <v>4058</v>
      </c>
      <c r="BQ179" t="s">
        <v>3999</v>
      </c>
      <c r="BR179" t="s">
        <v>3201</v>
      </c>
      <c r="BS179" t="s">
        <v>3203</v>
      </c>
      <c r="BT179" t="s">
        <v>3200</v>
      </c>
      <c r="BU179" t="s">
        <v>4347</v>
      </c>
      <c r="BV179" t="s">
        <v>3067</v>
      </c>
      <c r="BW179" t="s">
        <v>3304</v>
      </c>
      <c r="BX179" t="s">
        <v>4347</v>
      </c>
      <c r="BZ179" t="s">
        <v>4348</v>
      </c>
      <c r="CA179" t="s">
        <v>2938</v>
      </c>
      <c r="CG179" t="s">
        <v>107</v>
      </c>
      <c r="CH179" t="s">
        <v>1560</v>
      </c>
      <c r="CI179" t="s">
        <v>3224</v>
      </c>
      <c r="CJ179" t="s">
        <v>121</v>
      </c>
      <c r="CM179" t="s">
        <v>1569</v>
      </c>
      <c r="CO179" t="s">
        <v>3326</v>
      </c>
      <c r="CR179" t="s">
        <v>104</v>
      </c>
      <c r="CV179" t="s">
        <v>121</v>
      </c>
      <c r="CX179" t="s">
        <v>2939</v>
      </c>
      <c r="DD179" t="s">
        <v>104</v>
      </c>
      <c r="DE179" t="s">
        <v>1568</v>
      </c>
      <c r="DF179" t="s">
        <v>1570</v>
      </c>
      <c r="DJ179" t="s">
        <v>3225</v>
      </c>
      <c r="DM179" t="s">
        <v>2938</v>
      </c>
      <c r="DN179" t="s">
        <v>3255</v>
      </c>
    </row>
    <row r="180" spans="1:118" x14ac:dyDescent="0.2">
      <c r="A180" s="85">
        <v>178</v>
      </c>
      <c r="B180" s="85" t="s">
        <v>4349</v>
      </c>
      <c r="C180" s="85"/>
      <c r="D180" s="85" t="s">
        <v>4350</v>
      </c>
      <c r="E180" s="85" t="s">
        <v>3229</v>
      </c>
      <c r="F180" s="85" t="s">
        <v>4105</v>
      </c>
      <c r="G180" s="85" t="s">
        <v>4061</v>
      </c>
      <c r="H180" s="85" t="s">
        <v>4305</v>
      </c>
      <c r="I180" s="85" t="s">
        <v>4306</v>
      </c>
      <c r="J180" s="85" t="s">
        <v>3200</v>
      </c>
      <c r="K180" s="85" t="s">
        <v>3201</v>
      </c>
      <c r="L180" s="85" t="s">
        <v>4351</v>
      </c>
      <c r="M180" s="85" t="s">
        <v>3203</v>
      </c>
      <c r="N180" s="85" t="s">
        <v>3304</v>
      </c>
      <c r="O180" s="85" t="s">
        <v>3205</v>
      </c>
      <c r="P180" s="85" t="s">
        <v>3206</v>
      </c>
      <c r="Q180" s="85" t="s">
        <v>2938</v>
      </c>
      <c r="R180" s="85"/>
      <c r="S180" s="85" t="s">
        <v>3207</v>
      </c>
      <c r="T180" s="85" t="s">
        <v>4352</v>
      </c>
      <c r="U180" s="85"/>
      <c r="V180" s="85" t="s">
        <v>3209</v>
      </c>
      <c r="W180" s="85" t="s">
        <v>3201</v>
      </c>
      <c r="X180" s="85"/>
      <c r="Y180" s="85" t="s">
        <v>104</v>
      </c>
      <c r="Z180" s="85" t="s">
        <v>4352</v>
      </c>
      <c r="AA180" s="85" t="s">
        <v>2938</v>
      </c>
      <c r="AB180" s="85"/>
      <c r="AC180" s="85"/>
      <c r="AD180" s="85" t="s">
        <v>4352</v>
      </c>
      <c r="AE180" s="85"/>
      <c r="AF180" s="85"/>
      <c r="AG180" s="85" t="s">
        <v>2938</v>
      </c>
      <c r="AH180" s="85" t="s">
        <v>3210</v>
      </c>
      <c r="AI180" s="85" t="s">
        <v>3211</v>
      </c>
      <c r="AJ180" s="85" t="s">
        <v>3207</v>
      </c>
      <c r="AK180" s="85" t="s">
        <v>107</v>
      </c>
      <c r="AL180" s="85" t="s">
        <v>1560</v>
      </c>
      <c r="AM180" s="85" t="s">
        <v>3212</v>
      </c>
      <c r="AN180" s="85" t="s">
        <v>121</v>
      </c>
      <c r="AO180" s="85" t="s">
        <v>3337</v>
      </c>
      <c r="AP180" s="85" t="s">
        <v>3214</v>
      </c>
      <c r="AQ180" s="85" t="s">
        <v>3215</v>
      </c>
      <c r="AR180" s="85" t="s">
        <v>3215</v>
      </c>
      <c r="AS180" s="85" t="s">
        <v>3215</v>
      </c>
      <c r="AT180" s="85" t="s">
        <v>3216</v>
      </c>
      <c r="AU180" s="85" t="s">
        <v>4109</v>
      </c>
      <c r="AV180" s="85" t="s">
        <v>3237</v>
      </c>
      <c r="AW180" s="85" t="s">
        <v>4309</v>
      </c>
      <c r="AX180" s="85"/>
      <c r="AY180" s="85" t="s">
        <v>3219</v>
      </c>
      <c r="AZ180" s="85" t="s">
        <v>122</v>
      </c>
      <c r="BA180" s="85" t="s">
        <v>4352</v>
      </c>
      <c r="BB180" s="85" t="s">
        <v>3200</v>
      </c>
      <c r="BC180" s="85" t="s">
        <v>2938</v>
      </c>
      <c r="BD180" s="85" t="s">
        <v>3207</v>
      </c>
      <c r="BE180" s="85" t="s">
        <v>4352</v>
      </c>
      <c r="BF180" s="85"/>
      <c r="BG180" s="85" t="s">
        <v>104</v>
      </c>
      <c r="BH180" s="85" t="s">
        <v>4286</v>
      </c>
      <c r="BI180" s="85" t="s">
        <v>1568</v>
      </c>
      <c r="BJ180" s="85" t="s">
        <v>3221</v>
      </c>
      <c r="BK180" s="85" t="s">
        <v>2938</v>
      </c>
      <c r="BL180" s="85" t="s">
        <v>4352</v>
      </c>
      <c r="BM180" s="85" t="s">
        <v>3237</v>
      </c>
      <c r="BN180" s="85" t="s">
        <v>4109</v>
      </c>
      <c r="BO180" s="85" t="s">
        <v>4064</v>
      </c>
      <c r="BP180" s="85" t="s">
        <v>4310</v>
      </c>
      <c r="BQ180" s="85" t="s">
        <v>4309</v>
      </c>
      <c r="BR180" s="85" t="s">
        <v>3201</v>
      </c>
      <c r="BS180" s="85" t="s">
        <v>3203</v>
      </c>
      <c r="BT180" s="85" t="s">
        <v>3200</v>
      </c>
      <c r="BU180" s="85" t="s">
        <v>4351</v>
      </c>
      <c r="BV180" s="85" t="s">
        <v>3067</v>
      </c>
      <c r="BW180" s="85" t="s">
        <v>3304</v>
      </c>
      <c r="BX180" s="85" t="s">
        <v>4351</v>
      </c>
      <c r="BY180" s="85"/>
      <c r="BZ180" s="85" t="s">
        <v>4352</v>
      </c>
      <c r="CA180" s="85" t="s">
        <v>2938</v>
      </c>
      <c r="CB180" s="85"/>
      <c r="CC180" s="85"/>
      <c r="CD180" s="85"/>
      <c r="CE180" s="85"/>
      <c r="CF180" s="85"/>
      <c r="CG180" s="85" t="s">
        <v>107</v>
      </c>
      <c r="CH180" s="85" t="s">
        <v>1560</v>
      </c>
      <c r="CI180" s="85" t="s">
        <v>3224</v>
      </c>
      <c r="CJ180" s="85" t="s">
        <v>121</v>
      </c>
      <c r="CK180" s="85"/>
      <c r="CL180" s="85"/>
      <c r="CM180" s="85" t="s">
        <v>1569</v>
      </c>
      <c r="CN180" s="85"/>
      <c r="CO180" s="85" t="s">
        <v>3337</v>
      </c>
      <c r="CP180" s="85"/>
      <c r="CQ180" s="85"/>
      <c r="CR180" s="85" t="s">
        <v>104</v>
      </c>
      <c r="CS180" s="85"/>
      <c r="CT180" s="85"/>
      <c r="CU180" s="85"/>
      <c r="CV180" s="85" t="s">
        <v>121</v>
      </c>
      <c r="CW180" s="85"/>
      <c r="CX180" s="85" t="s">
        <v>2939</v>
      </c>
      <c r="CY180" s="85"/>
      <c r="CZ180" s="85"/>
      <c r="DA180" s="85"/>
      <c r="DB180" s="85"/>
      <c r="DC180" s="85"/>
      <c r="DD180" s="85" t="s">
        <v>104</v>
      </c>
      <c r="DE180" s="85" t="s">
        <v>1568</v>
      </c>
      <c r="DF180" s="85" t="s">
        <v>1570</v>
      </c>
      <c r="DG180" s="85"/>
      <c r="DH180" s="85"/>
      <c r="DI180" s="85"/>
      <c r="DJ180" s="85" t="s">
        <v>3225</v>
      </c>
      <c r="DK180" s="85"/>
      <c r="DL180" s="85"/>
      <c r="DM180" s="85" t="s">
        <v>2938</v>
      </c>
      <c r="DN180" s="85" t="s">
        <v>3269</v>
      </c>
    </row>
    <row r="181" spans="1:118" x14ac:dyDescent="0.2">
      <c r="A181">
        <v>179</v>
      </c>
      <c r="B181" t="s">
        <v>4353</v>
      </c>
      <c r="D181" t="s">
        <v>4354</v>
      </c>
      <c r="E181" t="s">
        <v>3229</v>
      </c>
      <c r="F181" t="s">
        <v>3933</v>
      </c>
      <c r="G181" t="s">
        <v>3933</v>
      </c>
      <c r="H181" t="s">
        <v>4313</v>
      </c>
      <c r="I181" t="s">
        <v>3816</v>
      </c>
      <c r="J181" t="s">
        <v>3200</v>
      </c>
      <c r="K181" t="s">
        <v>3201</v>
      </c>
      <c r="L181" t="s">
        <v>4355</v>
      </c>
      <c r="M181" t="s">
        <v>3203</v>
      </c>
      <c r="N181" t="s">
        <v>3304</v>
      </c>
      <c r="O181" t="s">
        <v>3205</v>
      </c>
      <c r="P181" t="s">
        <v>3206</v>
      </c>
      <c r="Q181" t="s">
        <v>2938</v>
      </c>
      <c r="S181" t="s">
        <v>3207</v>
      </c>
      <c r="T181" t="s">
        <v>4356</v>
      </c>
      <c r="V181" t="s">
        <v>3209</v>
      </c>
      <c r="W181" t="s">
        <v>3201</v>
      </c>
      <c r="Y181" t="s">
        <v>104</v>
      </c>
      <c r="Z181" t="s">
        <v>4356</v>
      </c>
      <c r="AA181" t="s">
        <v>2938</v>
      </c>
      <c r="AD181" t="s">
        <v>4356</v>
      </c>
      <c r="AG181" t="s">
        <v>2938</v>
      </c>
      <c r="AH181" t="s">
        <v>3210</v>
      </c>
      <c r="AI181" t="s">
        <v>3211</v>
      </c>
      <c r="AJ181" t="s">
        <v>3207</v>
      </c>
      <c r="AK181" t="s">
        <v>107</v>
      </c>
      <c r="AL181" t="s">
        <v>1560</v>
      </c>
      <c r="AM181" t="s">
        <v>3212</v>
      </c>
      <c r="AN181" t="s">
        <v>121</v>
      </c>
      <c r="AO181" t="s">
        <v>3344</v>
      </c>
      <c r="AP181" t="s">
        <v>3214</v>
      </c>
      <c r="AQ181" t="s">
        <v>3215</v>
      </c>
      <c r="AR181" t="s">
        <v>3215</v>
      </c>
      <c r="AS181" t="s">
        <v>3215</v>
      </c>
      <c r="AT181" t="s">
        <v>3216</v>
      </c>
      <c r="AU181" t="s">
        <v>3937</v>
      </c>
      <c r="AV181" t="s">
        <v>3237</v>
      </c>
      <c r="AW181" t="s">
        <v>3825</v>
      </c>
      <c r="AY181" t="s">
        <v>3219</v>
      </c>
      <c r="AZ181" t="s">
        <v>122</v>
      </c>
      <c r="BA181" t="s">
        <v>4356</v>
      </c>
      <c r="BB181" t="s">
        <v>3200</v>
      </c>
      <c r="BC181" t="s">
        <v>2938</v>
      </c>
      <c r="BD181" t="s">
        <v>3207</v>
      </c>
      <c r="BE181" t="s">
        <v>4356</v>
      </c>
      <c r="BG181" t="s">
        <v>104</v>
      </c>
      <c r="BH181" t="s">
        <v>4286</v>
      </c>
      <c r="BI181" t="s">
        <v>1568</v>
      </c>
      <c r="BJ181" t="s">
        <v>3221</v>
      </c>
      <c r="BK181" t="s">
        <v>2938</v>
      </c>
      <c r="BL181" t="s">
        <v>4356</v>
      </c>
      <c r="BM181" t="s">
        <v>3237</v>
      </c>
      <c r="BN181" t="s">
        <v>3937</v>
      </c>
      <c r="BO181" t="s">
        <v>3937</v>
      </c>
      <c r="BP181" t="s">
        <v>4316</v>
      </c>
      <c r="BQ181" t="s">
        <v>3825</v>
      </c>
      <c r="BR181" t="s">
        <v>3201</v>
      </c>
      <c r="BS181" t="s">
        <v>3203</v>
      </c>
      <c r="BT181" t="s">
        <v>3200</v>
      </c>
      <c r="BU181" t="s">
        <v>4355</v>
      </c>
      <c r="BV181" t="s">
        <v>3067</v>
      </c>
      <c r="BW181" t="s">
        <v>3304</v>
      </c>
      <c r="BX181" t="s">
        <v>4355</v>
      </c>
      <c r="BZ181" t="s">
        <v>4356</v>
      </c>
      <c r="CA181" t="s">
        <v>2938</v>
      </c>
      <c r="CG181" t="s">
        <v>107</v>
      </c>
      <c r="CH181" t="s">
        <v>1560</v>
      </c>
      <c r="CI181" t="s">
        <v>3224</v>
      </c>
      <c r="CJ181" t="s">
        <v>121</v>
      </c>
      <c r="CM181" t="s">
        <v>1569</v>
      </c>
      <c r="CO181" t="s">
        <v>3344</v>
      </c>
      <c r="CR181" t="s">
        <v>104</v>
      </c>
      <c r="CV181" t="s">
        <v>121</v>
      </c>
      <c r="CX181" t="s">
        <v>2939</v>
      </c>
      <c r="DD181" t="s">
        <v>104</v>
      </c>
      <c r="DE181" t="s">
        <v>1568</v>
      </c>
      <c r="DF181" t="s">
        <v>1570</v>
      </c>
      <c r="DJ181" t="s">
        <v>3225</v>
      </c>
      <c r="DM181" t="s">
        <v>2938</v>
      </c>
      <c r="DN181" t="s">
        <v>3283</v>
      </c>
    </row>
    <row r="182" spans="1:118" x14ac:dyDescent="0.2">
      <c r="A182" s="85">
        <v>180</v>
      </c>
      <c r="B182" s="85" t="s">
        <v>4357</v>
      </c>
      <c r="C182" s="85"/>
      <c r="D182" s="85" t="s">
        <v>4358</v>
      </c>
      <c r="E182" s="85" t="s">
        <v>4359</v>
      </c>
      <c r="F182" s="85" t="s">
        <v>4360</v>
      </c>
      <c r="G182" s="85" t="s">
        <v>3829</v>
      </c>
      <c r="H182" s="85" t="s">
        <v>4361</v>
      </c>
      <c r="I182" s="85" t="s">
        <v>3288</v>
      </c>
      <c r="J182" s="85" t="s">
        <v>3200</v>
      </c>
      <c r="K182" s="85" t="s">
        <v>3201</v>
      </c>
      <c r="L182" s="85" t="s">
        <v>4362</v>
      </c>
      <c r="M182" s="85" t="s">
        <v>3203</v>
      </c>
      <c r="N182" s="85" t="s">
        <v>3304</v>
      </c>
      <c r="O182" s="85" t="s">
        <v>3205</v>
      </c>
      <c r="P182" s="85" t="s">
        <v>3206</v>
      </c>
      <c r="Q182" s="85" t="s">
        <v>2938</v>
      </c>
      <c r="R182" s="85"/>
      <c r="S182" s="85" t="s">
        <v>3207</v>
      </c>
      <c r="T182" s="85" t="s">
        <v>4363</v>
      </c>
      <c r="U182" s="85"/>
      <c r="V182" s="85" t="s">
        <v>3209</v>
      </c>
      <c r="W182" s="85" t="s">
        <v>3201</v>
      </c>
      <c r="X182" s="85"/>
      <c r="Y182" s="85" t="s">
        <v>104</v>
      </c>
      <c r="Z182" s="85" t="s">
        <v>4363</v>
      </c>
      <c r="AA182" s="85" t="s">
        <v>2938</v>
      </c>
      <c r="AB182" s="85"/>
      <c r="AC182" s="85"/>
      <c r="AD182" s="85" t="s">
        <v>4363</v>
      </c>
      <c r="AE182" s="85"/>
      <c r="AF182" s="85"/>
      <c r="AG182" s="85" t="s">
        <v>2938</v>
      </c>
      <c r="AH182" s="85" t="s">
        <v>3210</v>
      </c>
      <c r="AI182" s="85" t="s">
        <v>3211</v>
      </c>
      <c r="AJ182" s="85" t="s">
        <v>3207</v>
      </c>
      <c r="AK182" s="85" t="s">
        <v>107</v>
      </c>
      <c r="AL182" s="85" t="s">
        <v>1560</v>
      </c>
      <c r="AM182" s="85" t="s">
        <v>3212</v>
      </c>
      <c r="AN182" s="85" t="s">
        <v>121</v>
      </c>
      <c r="AO182" s="85" t="s">
        <v>3350</v>
      </c>
      <c r="AP182" s="85" t="s">
        <v>3214</v>
      </c>
      <c r="AQ182" s="85" t="s">
        <v>3215</v>
      </c>
      <c r="AR182" s="85" t="s">
        <v>3215</v>
      </c>
      <c r="AS182" s="85" t="s">
        <v>3215</v>
      </c>
      <c r="AT182" s="85" t="s">
        <v>3216</v>
      </c>
      <c r="AU182" s="85" t="s">
        <v>4364</v>
      </c>
      <c r="AV182" s="85" t="s">
        <v>4359</v>
      </c>
      <c r="AW182" s="85" t="s">
        <v>3296</v>
      </c>
      <c r="AX182" s="85"/>
      <c r="AY182" s="85" t="s">
        <v>3219</v>
      </c>
      <c r="AZ182" s="85" t="s">
        <v>122</v>
      </c>
      <c r="BA182" s="85" t="s">
        <v>4363</v>
      </c>
      <c r="BB182" s="85" t="s">
        <v>3200</v>
      </c>
      <c r="BC182" s="85" t="s">
        <v>2938</v>
      </c>
      <c r="BD182" s="85" t="s">
        <v>3207</v>
      </c>
      <c r="BE182" s="85" t="s">
        <v>4363</v>
      </c>
      <c r="BF182" s="85"/>
      <c r="BG182" s="85" t="s">
        <v>104</v>
      </c>
      <c r="BH182" s="85" t="s">
        <v>4286</v>
      </c>
      <c r="BI182" s="85" t="s">
        <v>1568</v>
      </c>
      <c r="BJ182" s="85" t="s">
        <v>3221</v>
      </c>
      <c r="BK182" s="85" t="s">
        <v>2938</v>
      </c>
      <c r="BL182" s="85" t="s">
        <v>4363</v>
      </c>
      <c r="BM182" s="85" t="s">
        <v>4359</v>
      </c>
      <c r="BN182" s="85" t="s">
        <v>4364</v>
      </c>
      <c r="BO182" s="85" t="s">
        <v>3837</v>
      </c>
      <c r="BP182" s="85" t="s">
        <v>4365</v>
      </c>
      <c r="BQ182" s="85" t="s">
        <v>3296</v>
      </c>
      <c r="BR182" s="85" t="s">
        <v>3201</v>
      </c>
      <c r="BS182" s="85" t="s">
        <v>3203</v>
      </c>
      <c r="BT182" s="85" t="s">
        <v>3200</v>
      </c>
      <c r="BU182" s="85" t="s">
        <v>4362</v>
      </c>
      <c r="BV182" s="85" t="s">
        <v>3067</v>
      </c>
      <c r="BW182" s="85" t="s">
        <v>3304</v>
      </c>
      <c r="BX182" s="85" t="s">
        <v>4362</v>
      </c>
      <c r="BY182" s="85"/>
      <c r="BZ182" s="85" t="s">
        <v>4363</v>
      </c>
      <c r="CA182" s="85" t="s">
        <v>2938</v>
      </c>
      <c r="CB182" s="85"/>
      <c r="CC182" s="85"/>
      <c r="CD182" s="85"/>
      <c r="CE182" s="85"/>
      <c r="CF182" s="85"/>
      <c r="CG182" s="85" t="s">
        <v>107</v>
      </c>
      <c r="CH182" s="85" t="s">
        <v>1560</v>
      </c>
      <c r="CI182" s="85" t="s">
        <v>3224</v>
      </c>
      <c r="CJ182" s="85" t="s">
        <v>121</v>
      </c>
      <c r="CK182" s="85"/>
      <c r="CL182" s="85"/>
      <c r="CM182" s="85" t="s">
        <v>1569</v>
      </c>
      <c r="CN182" s="85"/>
      <c r="CO182" s="85" t="s">
        <v>3350</v>
      </c>
      <c r="CP182" s="85"/>
      <c r="CQ182" s="85"/>
      <c r="CR182" s="85" t="s">
        <v>104</v>
      </c>
      <c r="CS182" s="85"/>
      <c r="CT182" s="85"/>
      <c r="CU182" s="85"/>
      <c r="CV182" s="85" t="s">
        <v>121</v>
      </c>
      <c r="CW182" s="85"/>
      <c r="CX182" s="85" t="s">
        <v>2939</v>
      </c>
      <c r="CY182" s="85"/>
      <c r="CZ182" s="85"/>
      <c r="DA182" s="85"/>
      <c r="DB182" s="85"/>
      <c r="DC182" s="85"/>
      <c r="DD182" s="85" t="s">
        <v>104</v>
      </c>
      <c r="DE182" s="85" t="s">
        <v>1568</v>
      </c>
      <c r="DF182" s="85" t="s">
        <v>1570</v>
      </c>
      <c r="DG182" s="85"/>
      <c r="DH182" s="85"/>
      <c r="DI182" s="85"/>
      <c r="DJ182" s="85" t="s">
        <v>3225</v>
      </c>
      <c r="DK182" s="85"/>
      <c r="DL182" s="85"/>
      <c r="DM182" s="85" t="s">
        <v>2938</v>
      </c>
      <c r="DN182" s="85" t="s">
        <v>3298</v>
      </c>
    </row>
    <row r="183" spans="1:118" x14ac:dyDescent="0.2">
      <c r="A183">
        <v>181</v>
      </c>
      <c r="B183" t="s">
        <v>4366</v>
      </c>
      <c r="D183" t="s">
        <v>4367</v>
      </c>
      <c r="E183" t="s">
        <v>4368</v>
      </c>
      <c r="F183" t="s">
        <v>3995</v>
      </c>
      <c r="G183" t="s">
        <v>4369</v>
      </c>
      <c r="H183" t="s">
        <v>4082</v>
      </c>
      <c r="I183" t="s">
        <v>3199</v>
      </c>
      <c r="J183" t="s">
        <v>3200</v>
      </c>
      <c r="K183" t="s">
        <v>3201</v>
      </c>
      <c r="L183" t="s">
        <v>4370</v>
      </c>
      <c r="M183" t="s">
        <v>3203</v>
      </c>
      <c r="N183" t="s">
        <v>3357</v>
      </c>
      <c r="O183" t="s">
        <v>3205</v>
      </c>
      <c r="P183" t="s">
        <v>3206</v>
      </c>
      <c r="Q183" t="s">
        <v>2938</v>
      </c>
      <c r="S183" t="s">
        <v>3207</v>
      </c>
      <c r="T183" t="s">
        <v>4371</v>
      </c>
      <c r="V183" t="s">
        <v>3209</v>
      </c>
      <c r="W183" t="s">
        <v>3201</v>
      </c>
      <c r="Y183" t="s">
        <v>104</v>
      </c>
      <c r="Z183" t="s">
        <v>4371</v>
      </c>
      <c r="AA183" t="s">
        <v>2938</v>
      </c>
      <c r="AD183" t="s">
        <v>4371</v>
      </c>
      <c r="AG183" t="s">
        <v>2938</v>
      </c>
      <c r="AH183" t="s">
        <v>3210</v>
      </c>
      <c r="AI183" t="s">
        <v>3211</v>
      </c>
      <c r="AJ183" t="s">
        <v>3207</v>
      </c>
      <c r="AK183" t="s">
        <v>107</v>
      </c>
      <c r="AL183" t="s">
        <v>1560</v>
      </c>
      <c r="AM183" t="s">
        <v>3212</v>
      </c>
      <c r="AN183" t="s">
        <v>121</v>
      </c>
      <c r="AO183" t="s">
        <v>3359</v>
      </c>
      <c r="AP183" t="s">
        <v>3214</v>
      </c>
      <c r="AQ183" t="s">
        <v>3215</v>
      </c>
      <c r="AR183" t="s">
        <v>3215</v>
      </c>
      <c r="AS183" t="s">
        <v>3215</v>
      </c>
      <c r="AT183" t="s">
        <v>3216</v>
      </c>
      <c r="AU183" t="s">
        <v>4000</v>
      </c>
      <c r="AV183" t="s">
        <v>4368</v>
      </c>
      <c r="AW183" t="s">
        <v>3476</v>
      </c>
      <c r="AY183" t="s">
        <v>3219</v>
      </c>
      <c r="AZ183" t="s">
        <v>122</v>
      </c>
      <c r="BA183" t="s">
        <v>4371</v>
      </c>
      <c r="BB183" t="s">
        <v>3200</v>
      </c>
      <c r="BC183" t="s">
        <v>2938</v>
      </c>
      <c r="BD183" t="s">
        <v>3207</v>
      </c>
      <c r="BE183" t="s">
        <v>4371</v>
      </c>
      <c r="BG183" t="s">
        <v>104</v>
      </c>
      <c r="BH183" t="s">
        <v>4286</v>
      </c>
      <c r="BI183" t="s">
        <v>1568</v>
      </c>
      <c r="BJ183" t="s">
        <v>3221</v>
      </c>
      <c r="BK183" t="s">
        <v>2938</v>
      </c>
      <c r="BL183" t="s">
        <v>4371</v>
      </c>
      <c r="BM183" t="s">
        <v>4368</v>
      </c>
      <c r="BN183" t="s">
        <v>4000</v>
      </c>
      <c r="BO183" t="s">
        <v>3627</v>
      </c>
      <c r="BP183" t="s">
        <v>4087</v>
      </c>
      <c r="BQ183" t="s">
        <v>3218</v>
      </c>
      <c r="BR183" t="s">
        <v>3201</v>
      </c>
      <c r="BS183" t="s">
        <v>3203</v>
      </c>
      <c r="BT183" t="s">
        <v>3200</v>
      </c>
      <c r="BU183" t="s">
        <v>4370</v>
      </c>
      <c r="BV183" t="s">
        <v>3067</v>
      </c>
      <c r="BW183" t="s">
        <v>3357</v>
      </c>
      <c r="BX183" t="s">
        <v>4370</v>
      </c>
      <c r="BZ183" t="s">
        <v>4371</v>
      </c>
      <c r="CA183" t="s">
        <v>2938</v>
      </c>
      <c r="CG183" t="s">
        <v>107</v>
      </c>
      <c r="CH183" t="s">
        <v>1560</v>
      </c>
      <c r="CI183" t="s">
        <v>3224</v>
      </c>
      <c r="CJ183" t="s">
        <v>121</v>
      </c>
      <c r="CM183" t="s">
        <v>1569</v>
      </c>
      <c r="CO183" t="s">
        <v>3359</v>
      </c>
      <c r="CR183" t="s">
        <v>104</v>
      </c>
      <c r="CV183" t="s">
        <v>121</v>
      </c>
      <c r="CX183" t="s">
        <v>2939</v>
      </c>
      <c r="DD183" t="s">
        <v>104</v>
      </c>
      <c r="DE183" t="s">
        <v>1568</v>
      </c>
      <c r="DF183" t="s">
        <v>1570</v>
      </c>
      <c r="DJ183" t="s">
        <v>3225</v>
      </c>
      <c r="DM183" t="s">
        <v>2938</v>
      </c>
      <c r="DN183" t="s">
        <v>4287</v>
      </c>
    </row>
    <row r="184" spans="1:118" x14ac:dyDescent="0.2">
      <c r="A184" s="85">
        <v>182</v>
      </c>
      <c r="B184" s="85" t="s">
        <v>4372</v>
      </c>
      <c r="C184" s="85"/>
      <c r="D184" s="85" t="s">
        <v>4373</v>
      </c>
      <c r="E184" s="85" t="s">
        <v>3229</v>
      </c>
      <c r="F184" s="85" t="s">
        <v>3501</v>
      </c>
      <c r="G184" s="85" t="s">
        <v>4374</v>
      </c>
      <c r="H184" s="85" t="s">
        <v>4375</v>
      </c>
      <c r="I184" s="85" t="s">
        <v>3963</v>
      </c>
      <c r="J184" s="85" t="s">
        <v>3200</v>
      </c>
      <c r="K184" s="85" t="s">
        <v>3201</v>
      </c>
      <c r="L184" s="85" t="s">
        <v>4376</v>
      </c>
      <c r="M184" s="85" t="s">
        <v>3203</v>
      </c>
      <c r="N184" s="85" t="s">
        <v>3357</v>
      </c>
      <c r="O184" s="85" t="s">
        <v>3205</v>
      </c>
      <c r="P184" s="85" t="s">
        <v>3206</v>
      </c>
      <c r="Q184" s="85" t="s">
        <v>2938</v>
      </c>
      <c r="R184" s="85"/>
      <c r="S184" s="85" t="s">
        <v>3207</v>
      </c>
      <c r="T184" s="85" t="s">
        <v>4377</v>
      </c>
      <c r="U184" s="85"/>
      <c r="V184" s="85" t="s">
        <v>3209</v>
      </c>
      <c r="W184" s="85" t="s">
        <v>3201</v>
      </c>
      <c r="X184" s="85"/>
      <c r="Y184" s="85" t="s">
        <v>104</v>
      </c>
      <c r="Z184" s="85" t="s">
        <v>4377</v>
      </c>
      <c r="AA184" s="85" t="s">
        <v>2938</v>
      </c>
      <c r="AB184" s="85"/>
      <c r="AC184" s="85"/>
      <c r="AD184" s="85" t="s">
        <v>4377</v>
      </c>
      <c r="AE184" s="85"/>
      <c r="AF184" s="85"/>
      <c r="AG184" s="85" t="s">
        <v>2938</v>
      </c>
      <c r="AH184" s="85" t="s">
        <v>3210</v>
      </c>
      <c r="AI184" s="85" t="s">
        <v>3211</v>
      </c>
      <c r="AJ184" s="85" t="s">
        <v>3207</v>
      </c>
      <c r="AK184" s="85" t="s">
        <v>107</v>
      </c>
      <c r="AL184" s="85" t="s">
        <v>1560</v>
      </c>
      <c r="AM184" s="85" t="s">
        <v>3212</v>
      </c>
      <c r="AN184" s="85" t="s">
        <v>121</v>
      </c>
      <c r="AO184" s="85" t="s">
        <v>3367</v>
      </c>
      <c r="AP184" s="85" t="s">
        <v>3214</v>
      </c>
      <c r="AQ184" s="85" t="s">
        <v>3215</v>
      </c>
      <c r="AR184" s="85" t="s">
        <v>3215</v>
      </c>
      <c r="AS184" s="85" t="s">
        <v>3215</v>
      </c>
      <c r="AT184" s="85" t="s">
        <v>3216</v>
      </c>
      <c r="AU184" s="85" t="s">
        <v>3506</v>
      </c>
      <c r="AV184" s="85" t="s">
        <v>3237</v>
      </c>
      <c r="AW184" s="85" t="s">
        <v>3835</v>
      </c>
      <c r="AX184" s="85"/>
      <c r="AY184" s="85" t="s">
        <v>3219</v>
      </c>
      <c r="AZ184" s="85" t="s">
        <v>122</v>
      </c>
      <c r="BA184" s="85" t="s">
        <v>4377</v>
      </c>
      <c r="BB184" s="85" t="s">
        <v>3200</v>
      </c>
      <c r="BC184" s="85" t="s">
        <v>2938</v>
      </c>
      <c r="BD184" s="85" t="s">
        <v>3207</v>
      </c>
      <c r="BE184" s="85" t="s">
        <v>4377</v>
      </c>
      <c r="BF184" s="85"/>
      <c r="BG184" s="85" t="s">
        <v>104</v>
      </c>
      <c r="BH184" s="85" t="s">
        <v>4286</v>
      </c>
      <c r="BI184" s="85" t="s">
        <v>1568</v>
      </c>
      <c r="BJ184" s="85" t="s">
        <v>3221</v>
      </c>
      <c r="BK184" s="85" t="s">
        <v>2938</v>
      </c>
      <c r="BL184" s="85" t="s">
        <v>4377</v>
      </c>
      <c r="BM184" s="85" t="s">
        <v>3237</v>
      </c>
      <c r="BN184" s="85" t="s">
        <v>3506</v>
      </c>
      <c r="BO184" s="85" t="s">
        <v>4378</v>
      </c>
      <c r="BP184" s="85" t="s">
        <v>4379</v>
      </c>
      <c r="BQ184" s="85" t="s">
        <v>3967</v>
      </c>
      <c r="BR184" s="85" t="s">
        <v>3201</v>
      </c>
      <c r="BS184" s="85" t="s">
        <v>3203</v>
      </c>
      <c r="BT184" s="85" t="s">
        <v>3200</v>
      </c>
      <c r="BU184" s="85" t="s">
        <v>4376</v>
      </c>
      <c r="BV184" s="85" t="s">
        <v>3067</v>
      </c>
      <c r="BW184" s="85" t="s">
        <v>3357</v>
      </c>
      <c r="BX184" s="85" t="s">
        <v>4376</v>
      </c>
      <c r="BY184" s="85"/>
      <c r="BZ184" s="85" t="s">
        <v>4377</v>
      </c>
      <c r="CA184" s="85" t="s">
        <v>2938</v>
      </c>
      <c r="CB184" s="85"/>
      <c r="CC184" s="85"/>
      <c r="CD184" s="85"/>
      <c r="CE184" s="85"/>
      <c r="CF184" s="85"/>
      <c r="CG184" s="85" t="s">
        <v>107</v>
      </c>
      <c r="CH184" s="85" t="s">
        <v>1560</v>
      </c>
      <c r="CI184" s="85" t="s">
        <v>3224</v>
      </c>
      <c r="CJ184" s="85" t="s">
        <v>121</v>
      </c>
      <c r="CK184" s="85"/>
      <c r="CL184" s="85"/>
      <c r="CM184" s="85" t="s">
        <v>1569</v>
      </c>
      <c r="CN184" s="85"/>
      <c r="CO184" s="85" t="s">
        <v>3367</v>
      </c>
      <c r="CP184" s="85"/>
      <c r="CQ184" s="85"/>
      <c r="CR184" s="85" t="s">
        <v>104</v>
      </c>
      <c r="CS184" s="85"/>
      <c r="CT184" s="85"/>
      <c r="CU184" s="85"/>
      <c r="CV184" s="85" t="s">
        <v>121</v>
      </c>
      <c r="CW184" s="85"/>
      <c r="CX184" s="85" t="s">
        <v>2939</v>
      </c>
      <c r="CY184" s="85"/>
      <c r="CZ184" s="85"/>
      <c r="DA184" s="85"/>
      <c r="DB184" s="85"/>
      <c r="DC184" s="85"/>
      <c r="DD184" s="85" t="s">
        <v>104</v>
      </c>
      <c r="DE184" s="85" t="s">
        <v>1568</v>
      </c>
      <c r="DF184" s="85" t="s">
        <v>1570</v>
      </c>
      <c r="DG184" s="85"/>
      <c r="DH184" s="85"/>
      <c r="DI184" s="85"/>
      <c r="DJ184" s="85" t="s">
        <v>3225</v>
      </c>
      <c r="DK184" s="85"/>
      <c r="DL184" s="85"/>
      <c r="DM184" s="85" t="s">
        <v>2938</v>
      </c>
      <c r="DN184" s="85" t="s">
        <v>3241</v>
      </c>
    </row>
    <row r="185" spans="1:118" x14ac:dyDescent="0.2">
      <c r="A185">
        <v>183</v>
      </c>
      <c r="B185" t="s">
        <v>4380</v>
      </c>
      <c r="D185" t="s">
        <v>4381</v>
      </c>
      <c r="E185" t="s">
        <v>3229</v>
      </c>
      <c r="F185" t="s">
        <v>3555</v>
      </c>
      <c r="G185" t="s">
        <v>4004</v>
      </c>
      <c r="H185" t="s">
        <v>4139</v>
      </c>
      <c r="I185" t="s">
        <v>4081</v>
      </c>
      <c r="J185" t="s">
        <v>3200</v>
      </c>
      <c r="K185" t="s">
        <v>3201</v>
      </c>
      <c r="L185" t="s">
        <v>4382</v>
      </c>
      <c r="M185" t="s">
        <v>3203</v>
      </c>
      <c r="N185" t="s">
        <v>3357</v>
      </c>
      <c r="O185" t="s">
        <v>3205</v>
      </c>
      <c r="P185" t="s">
        <v>3206</v>
      </c>
      <c r="Q185" t="s">
        <v>2938</v>
      </c>
      <c r="S185" t="s">
        <v>3207</v>
      </c>
      <c r="T185" t="s">
        <v>4383</v>
      </c>
      <c r="V185" t="s">
        <v>3209</v>
      </c>
      <c r="W185" t="s">
        <v>3201</v>
      </c>
      <c r="Y185" t="s">
        <v>104</v>
      </c>
      <c r="Z185" t="s">
        <v>4383</v>
      </c>
      <c r="AA185" t="s">
        <v>2938</v>
      </c>
      <c r="AD185" t="s">
        <v>4383</v>
      </c>
      <c r="AG185" t="s">
        <v>2938</v>
      </c>
      <c r="AH185" t="s">
        <v>3210</v>
      </c>
      <c r="AI185" t="s">
        <v>3211</v>
      </c>
      <c r="AJ185" t="s">
        <v>3207</v>
      </c>
      <c r="AK185" t="s">
        <v>107</v>
      </c>
      <c r="AL185" t="s">
        <v>1560</v>
      </c>
      <c r="AM185" t="s">
        <v>3212</v>
      </c>
      <c r="AN185" t="s">
        <v>121</v>
      </c>
      <c r="AO185" t="s">
        <v>3378</v>
      </c>
      <c r="AP185" t="s">
        <v>3214</v>
      </c>
      <c r="AQ185" t="s">
        <v>3215</v>
      </c>
      <c r="AR185" t="s">
        <v>3215</v>
      </c>
      <c r="AS185" t="s">
        <v>3215</v>
      </c>
      <c r="AT185" t="s">
        <v>3216</v>
      </c>
      <c r="AU185" t="s">
        <v>3564</v>
      </c>
      <c r="AV185" t="s">
        <v>3237</v>
      </c>
      <c r="AW185" t="s">
        <v>3990</v>
      </c>
      <c r="AY185" t="s">
        <v>3219</v>
      </c>
      <c r="AZ185" t="s">
        <v>122</v>
      </c>
      <c r="BA185" t="s">
        <v>4383</v>
      </c>
      <c r="BB185" t="s">
        <v>3200</v>
      </c>
      <c r="BC185" t="s">
        <v>2938</v>
      </c>
      <c r="BD185" t="s">
        <v>3207</v>
      </c>
      <c r="BE185" t="s">
        <v>4383</v>
      </c>
      <c r="BG185" t="s">
        <v>104</v>
      </c>
      <c r="BH185" t="s">
        <v>4286</v>
      </c>
      <c r="BI185" t="s">
        <v>1568</v>
      </c>
      <c r="BJ185" t="s">
        <v>3221</v>
      </c>
      <c r="BK185" t="s">
        <v>2938</v>
      </c>
      <c r="BL185" t="s">
        <v>4383</v>
      </c>
      <c r="BM185" t="s">
        <v>3237</v>
      </c>
      <c r="BN185" t="s">
        <v>3564</v>
      </c>
      <c r="BO185" t="s">
        <v>4010</v>
      </c>
      <c r="BP185" t="s">
        <v>4143</v>
      </c>
      <c r="BQ185" t="s">
        <v>4086</v>
      </c>
      <c r="BR185" t="s">
        <v>3201</v>
      </c>
      <c r="BS185" t="s">
        <v>3203</v>
      </c>
      <c r="BT185" t="s">
        <v>3200</v>
      </c>
      <c r="BU185" t="s">
        <v>4382</v>
      </c>
      <c r="BV185" t="s">
        <v>3067</v>
      </c>
      <c r="BW185" t="s">
        <v>3357</v>
      </c>
      <c r="BX185" t="s">
        <v>4382</v>
      </c>
      <c r="BZ185" t="s">
        <v>4383</v>
      </c>
      <c r="CA185" t="s">
        <v>2938</v>
      </c>
      <c r="CG185" t="s">
        <v>107</v>
      </c>
      <c r="CH185" t="s">
        <v>1560</v>
      </c>
      <c r="CI185" t="s">
        <v>3224</v>
      </c>
      <c r="CJ185" t="s">
        <v>121</v>
      </c>
      <c r="CM185" t="s">
        <v>1569</v>
      </c>
      <c r="CO185" t="s">
        <v>3378</v>
      </c>
      <c r="CR185" t="s">
        <v>104</v>
      </c>
      <c r="CV185" t="s">
        <v>121</v>
      </c>
      <c r="CX185" t="s">
        <v>2939</v>
      </c>
      <c r="DD185" t="s">
        <v>104</v>
      </c>
      <c r="DE185" t="s">
        <v>1568</v>
      </c>
      <c r="DF185" t="s">
        <v>1570</v>
      </c>
      <c r="DJ185" t="s">
        <v>3225</v>
      </c>
      <c r="DM185" t="s">
        <v>2938</v>
      </c>
      <c r="DN185" t="s">
        <v>3255</v>
      </c>
    </row>
    <row r="186" spans="1:118" x14ac:dyDescent="0.2">
      <c r="A186" s="85">
        <v>184</v>
      </c>
      <c r="B186" s="85" t="s">
        <v>4384</v>
      </c>
      <c r="C186" s="85"/>
      <c r="D186" s="85" t="s">
        <v>4385</v>
      </c>
      <c r="E186" s="85" t="s">
        <v>3229</v>
      </c>
      <c r="F186" s="85" t="s">
        <v>4386</v>
      </c>
      <c r="G186" s="85" t="s">
        <v>3962</v>
      </c>
      <c r="H186" s="85" t="s">
        <v>4387</v>
      </c>
      <c r="I186" s="85" t="s">
        <v>3742</v>
      </c>
      <c r="J186" s="85" t="s">
        <v>3200</v>
      </c>
      <c r="K186" s="85" t="s">
        <v>3201</v>
      </c>
      <c r="L186" s="85" t="s">
        <v>4388</v>
      </c>
      <c r="M186" s="85" t="s">
        <v>3203</v>
      </c>
      <c r="N186" s="85" t="s">
        <v>3357</v>
      </c>
      <c r="O186" s="85" t="s">
        <v>3205</v>
      </c>
      <c r="P186" s="85" t="s">
        <v>3206</v>
      </c>
      <c r="Q186" s="85" t="s">
        <v>2938</v>
      </c>
      <c r="R186" s="85"/>
      <c r="S186" s="85" t="s">
        <v>3207</v>
      </c>
      <c r="T186" s="85" t="s">
        <v>4389</v>
      </c>
      <c r="U186" s="85"/>
      <c r="V186" s="85" t="s">
        <v>3209</v>
      </c>
      <c r="W186" s="85" t="s">
        <v>3201</v>
      </c>
      <c r="X186" s="85"/>
      <c r="Y186" s="85" t="s">
        <v>104</v>
      </c>
      <c r="Z186" s="85" t="s">
        <v>4389</v>
      </c>
      <c r="AA186" s="85" t="s">
        <v>2938</v>
      </c>
      <c r="AB186" s="85"/>
      <c r="AC186" s="85"/>
      <c r="AD186" s="85" t="s">
        <v>4389</v>
      </c>
      <c r="AE186" s="85"/>
      <c r="AF186" s="85"/>
      <c r="AG186" s="85" t="s">
        <v>2938</v>
      </c>
      <c r="AH186" s="85" t="s">
        <v>3210</v>
      </c>
      <c r="AI186" s="85" t="s">
        <v>3211</v>
      </c>
      <c r="AJ186" s="85" t="s">
        <v>3207</v>
      </c>
      <c r="AK186" s="85" t="s">
        <v>107</v>
      </c>
      <c r="AL186" s="85" t="s">
        <v>1560</v>
      </c>
      <c r="AM186" s="85" t="s">
        <v>3212</v>
      </c>
      <c r="AN186" s="85" t="s">
        <v>121</v>
      </c>
      <c r="AO186" s="85" t="s">
        <v>3390</v>
      </c>
      <c r="AP186" s="85" t="s">
        <v>3214</v>
      </c>
      <c r="AQ186" s="85" t="s">
        <v>3215</v>
      </c>
      <c r="AR186" s="85" t="s">
        <v>3215</v>
      </c>
      <c r="AS186" s="85" t="s">
        <v>3215</v>
      </c>
      <c r="AT186" s="85" t="s">
        <v>3216</v>
      </c>
      <c r="AU186" s="85" t="s">
        <v>4390</v>
      </c>
      <c r="AV186" s="85" t="s">
        <v>3237</v>
      </c>
      <c r="AW186" s="85" t="s">
        <v>4391</v>
      </c>
      <c r="AX186" s="85"/>
      <c r="AY186" s="85" t="s">
        <v>3219</v>
      </c>
      <c r="AZ186" s="85" t="s">
        <v>122</v>
      </c>
      <c r="BA186" s="85" t="s">
        <v>4389</v>
      </c>
      <c r="BB186" s="85" t="s">
        <v>3200</v>
      </c>
      <c r="BC186" s="85" t="s">
        <v>2938</v>
      </c>
      <c r="BD186" s="85" t="s">
        <v>3207</v>
      </c>
      <c r="BE186" s="85" t="s">
        <v>4389</v>
      </c>
      <c r="BF186" s="85"/>
      <c r="BG186" s="85" t="s">
        <v>104</v>
      </c>
      <c r="BH186" s="85" t="s">
        <v>4286</v>
      </c>
      <c r="BI186" s="85" t="s">
        <v>1568</v>
      </c>
      <c r="BJ186" s="85" t="s">
        <v>3221</v>
      </c>
      <c r="BK186" s="85" t="s">
        <v>2938</v>
      </c>
      <c r="BL186" s="85" t="s">
        <v>4389</v>
      </c>
      <c r="BM186" s="85" t="s">
        <v>3237</v>
      </c>
      <c r="BN186" s="85" t="s">
        <v>4390</v>
      </c>
      <c r="BO186" s="85" t="s">
        <v>3968</v>
      </c>
      <c r="BP186" s="85" t="s">
        <v>4392</v>
      </c>
      <c r="BQ186" s="85" t="s">
        <v>3751</v>
      </c>
      <c r="BR186" s="85" t="s">
        <v>3201</v>
      </c>
      <c r="BS186" s="85" t="s">
        <v>3203</v>
      </c>
      <c r="BT186" s="85" t="s">
        <v>3200</v>
      </c>
      <c r="BU186" s="85" t="s">
        <v>4388</v>
      </c>
      <c r="BV186" s="85" t="s">
        <v>3067</v>
      </c>
      <c r="BW186" s="85" t="s">
        <v>3357</v>
      </c>
      <c r="BX186" s="85" t="s">
        <v>4388</v>
      </c>
      <c r="BY186" s="85"/>
      <c r="BZ186" s="85" t="s">
        <v>4389</v>
      </c>
      <c r="CA186" s="85" t="s">
        <v>2938</v>
      </c>
      <c r="CB186" s="85"/>
      <c r="CC186" s="85"/>
      <c r="CD186" s="85"/>
      <c r="CE186" s="85"/>
      <c r="CF186" s="85"/>
      <c r="CG186" s="85" t="s">
        <v>107</v>
      </c>
      <c r="CH186" s="85" t="s">
        <v>1560</v>
      </c>
      <c r="CI186" s="85" t="s">
        <v>3224</v>
      </c>
      <c r="CJ186" s="85" t="s">
        <v>121</v>
      </c>
      <c r="CK186" s="85"/>
      <c r="CL186" s="85"/>
      <c r="CM186" s="85" t="s">
        <v>1569</v>
      </c>
      <c r="CN186" s="85"/>
      <c r="CO186" s="85" t="s">
        <v>3390</v>
      </c>
      <c r="CP186" s="85"/>
      <c r="CQ186" s="85"/>
      <c r="CR186" s="85" t="s">
        <v>104</v>
      </c>
      <c r="CS186" s="85"/>
      <c r="CT186" s="85"/>
      <c r="CU186" s="85"/>
      <c r="CV186" s="85" t="s">
        <v>121</v>
      </c>
      <c r="CW186" s="85"/>
      <c r="CX186" s="85" t="s">
        <v>2939</v>
      </c>
      <c r="CY186" s="85"/>
      <c r="CZ186" s="85"/>
      <c r="DA186" s="85"/>
      <c r="DB186" s="85"/>
      <c r="DC186" s="85"/>
      <c r="DD186" s="85" t="s">
        <v>104</v>
      </c>
      <c r="DE186" s="85" t="s">
        <v>1568</v>
      </c>
      <c r="DF186" s="85" t="s">
        <v>1570</v>
      </c>
      <c r="DG186" s="85"/>
      <c r="DH186" s="85"/>
      <c r="DI186" s="85"/>
      <c r="DJ186" s="85" t="s">
        <v>3225</v>
      </c>
      <c r="DK186" s="85"/>
      <c r="DL186" s="85"/>
      <c r="DM186" s="85" t="s">
        <v>2938</v>
      </c>
      <c r="DN186" s="85" t="s">
        <v>3269</v>
      </c>
    </row>
    <row r="187" spans="1:118" x14ac:dyDescent="0.2">
      <c r="A187">
        <v>185</v>
      </c>
      <c r="B187" t="s">
        <v>4393</v>
      </c>
      <c r="D187" t="s">
        <v>4394</v>
      </c>
      <c r="E187" t="s">
        <v>3229</v>
      </c>
      <c r="F187" t="s">
        <v>3933</v>
      </c>
      <c r="G187" t="s">
        <v>3933</v>
      </c>
      <c r="H187" t="s">
        <v>4395</v>
      </c>
      <c r="I187" t="s">
        <v>3816</v>
      </c>
      <c r="J187" t="s">
        <v>3200</v>
      </c>
      <c r="K187" t="s">
        <v>3201</v>
      </c>
      <c r="L187" t="s">
        <v>4396</v>
      </c>
      <c r="M187" t="s">
        <v>3203</v>
      </c>
      <c r="N187" t="s">
        <v>3357</v>
      </c>
      <c r="O187" t="s">
        <v>3205</v>
      </c>
      <c r="P187" t="s">
        <v>3206</v>
      </c>
      <c r="Q187" t="s">
        <v>2938</v>
      </c>
      <c r="S187" t="s">
        <v>3207</v>
      </c>
      <c r="T187" t="s">
        <v>4397</v>
      </c>
      <c r="V187" t="s">
        <v>3209</v>
      </c>
      <c r="W187" t="s">
        <v>3201</v>
      </c>
      <c r="Y187" t="s">
        <v>104</v>
      </c>
      <c r="Z187" t="s">
        <v>4397</v>
      </c>
      <c r="AA187" t="s">
        <v>2938</v>
      </c>
      <c r="AD187" t="s">
        <v>4397</v>
      </c>
      <c r="AG187" t="s">
        <v>2938</v>
      </c>
      <c r="AH187" t="s">
        <v>3210</v>
      </c>
      <c r="AI187" t="s">
        <v>3211</v>
      </c>
      <c r="AJ187" t="s">
        <v>3207</v>
      </c>
      <c r="AK187" t="s">
        <v>107</v>
      </c>
      <c r="AL187" t="s">
        <v>1560</v>
      </c>
      <c r="AM187" t="s">
        <v>3212</v>
      </c>
      <c r="AN187" t="s">
        <v>121</v>
      </c>
      <c r="AO187" t="s">
        <v>3398</v>
      </c>
      <c r="AP187" t="s">
        <v>3214</v>
      </c>
      <c r="AQ187" t="s">
        <v>3215</v>
      </c>
      <c r="AR187" t="s">
        <v>3215</v>
      </c>
      <c r="AS187" t="s">
        <v>3215</v>
      </c>
      <c r="AT187" t="s">
        <v>3216</v>
      </c>
      <c r="AU187" t="s">
        <v>3937</v>
      </c>
      <c r="AV187" t="s">
        <v>3237</v>
      </c>
      <c r="AW187" t="s">
        <v>3825</v>
      </c>
      <c r="AY187" t="s">
        <v>3219</v>
      </c>
      <c r="AZ187" t="s">
        <v>122</v>
      </c>
      <c r="BA187" t="s">
        <v>4397</v>
      </c>
      <c r="BB187" t="s">
        <v>3200</v>
      </c>
      <c r="BC187" t="s">
        <v>2938</v>
      </c>
      <c r="BD187" t="s">
        <v>3207</v>
      </c>
      <c r="BE187" t="s">
        <v>4397</v>
      </c>
      <c r="BG187" t="s">
        <v>104</v>
      </c>
      <c r="BH187" t="s">
        <v>4286</v>
      </c>
      <c r="BI187" t="s">
        <v>1568</v>
      </c>
      <c r="BJ187" t="s">
        <v>3221</v>
      </c>
      <c r="BK187" t="s">
        <v>2938</v>
      </c>
      <c r="BL187" t="s">
        <v>4397</v>
      </c>
      <c r="BM187" t="s">
        <v>3237</v>
      </c>
      <c r="BN187" t="s">
        <v>3937</v>
      </c>
      <c r="BO187" t="s">
        <v>3937</v>
      </c>
      <c r="BP187" t="s">
        <v>4398</v>
      </c>
      <c r="BQ187" t="s">
        <v>3825</v>
      </c>
      <c r="BR187" t="s">
        <v>3201</v>
      </c>
      <c r="BS187" t="s">
        <v>3203</v>
      </c>
      <c r="BT187" t="s">
        <v>3200</v>
      </c>
      <c r="BU187" t="s">
        <v>4396</v>
      </c>
      <c r="BV187" t="s">
        <v>3067</v>
      </c>
      <c r="BW187" t="s">
        <v>3357</v>
      </c>
      <c r="BX187" t="s">
        <v>4396</v>
      </c>
      <c r="BZ187" t="s">
        <v>4397</v>
      </c>
      <c r="CA187" t="s">
        <v>2938</v>
      </c>
      <c r="CG187" t="s">
        <v>107</v>
      </c>
      <c r="CH187" t="s">
        <v>1560</v>
      </c>
      <c r="CI187" t="s">
        <v>3224</v>
      </c>
      <c r="CJ187" t="s">
        <v>121</v>
      </c>
      <c r="CM187" t="s">
        <v>1569</v>
      </c>
      <c r="CO187" t="s">
        <v>3398</v>
      </c>
      <c r="CR187" t="s">
        <v>104</v>
      </c>
      <c r="CV187" t="s">
        <v>121</v>
      </c>
      <c r="CX187" t="s">
        <v>2939</v>
      </c>
      <c r="DD187" t="s">
        <v>104</v>
      </c>
      <c r="DE187" t="s">
        <v>1568</v>
      </c>
      <c r="DF187" t="s">
        <v>1570</v>
      </c>
      <c r="DJ187" t="s">
        <v>3225</v>
      </c>
      <c r="DM187" t="s">
        <v>2938</v>
      </c>
      <c r="DN187" t="s">
        <v>3283</v>
      </c>
    </row>
    <row r="188" spans="1:118" x14ac:dyDescent="0.2">
      <c r="A188" s="85">
        <v>186</v>
      </c>
      <c r="B188" s="85" t="s">
        <v>4399</v>
      </c>
      <c r="C188" s="85"/>
      <c r="D188" s="85" t="s">
        <v>4400</v>
      </c>
      <c r="E188" s="85" t="s">
        <v>4196</v>
      </c>
      <c r="F188" s="85" t="s">
        <v>4319</v>
      </c>
      <c r="G188" s="85" t="s">
        <v>3829</v>
      </c>
      <c r="H188" s="85" t="s">
        <v>4401</v>
      </c>
      <c r="I188" s="85" t="s">
        <v>4117</v>
      </c>
      <c r="J188" s="85" t="s">
        <v>3200</v>
      </c>
      <c r="K188" s="85" t="s">
        <v>3201</v>
      </c>
      <c r="L188" s="85" t="s">
        <v>4402</v>
      </c>
      <c r="M188" s="85" t="s">
        <v>3203</v>
      </c>
      <c r="N188" s="85" t="s">
        <v>3357</v>
      </c>
      <c r="O188" s="85" t="s">
        <v>3205</v>
      </c>
      <c r="P188" s="85" t="s">
        <v>3206</v>
      </c>
      <c r="Q188" s="85" t="s">
        <v>2938</v>
      </c>
      <c r="R188" s="85"/>
      <c r="S188" s="85" t="s">
        <v>3207</v>
      </c>
      <c r="T188" s="85" t="s">
        <v>4403</v>
      </c>
      <c r="U188" s="85"/>
      <c r="V188" s="85" t="s">
        <v>3209</v>
      </c>
      <c r="W188" s="85" t="s">
        <v>3201</v>
      </c>
      <c r="X188" s="85"/>
      <c r="Y188" s="85" t="s">
        <v>104</v>
      </c>
      <c r="Z188" s="85" t="s">
        <v>4403</v>
      </c>
      <c r="AA188" s="85" t="s">
        <v>2938</v>
      </c>
      <c r="AB188" s="85"/>
      <c r="AC188" s="85"/>
      <c r="AD188" s="85" t="s">
        <v>4403</v>
      </c>
      <c r="AE188" s="85"/>
      <c r="AF188" s="85"/>
      <c r="AG188" s="85" t="s">
        <v>2938</v>
      </c>
      <c r="AH188" s="85" t="s">
        <v>3210</v>
      </c>
      <c r="AI188" s="85" t="s">
        <v>3211</v>
      </c>
      <c r="AJ188" s="85" t="s">
        <v>3207</v>
      </c>
      <c r="AK188" s="85" t="s">
        <v>107</v>
      </c>
      <c r="AL188" s="85" t="s">
        <v>1560</v>
      </c>
      <c r="AM188" s="85" t="s">
        <v>3212</v>
      </c>
      <c r="AN188" s="85" t="s">
        <v>121</v>
      </c>
      <c r="AO188" s="85" t="s">
        <v>3407</v>
      </c>
      <c r="AP188" s="85" t="s">
        <v>3214</v>
      </c>
      <c r="AQ188" s="85" t="s">
        <v>3215</v>
      </c>
      <c r="AR188" s="85" t="s">
        <v>3215</v>
      </c>
      <c r="AS188" s="85" t="s">
        <v>3215</v>
      </c>
      <c r="AT188" s="85" t="s">
        <v>3216</v>
      </c>
      <c r="AU188" s="85" t="s">
        <v>4325</v>
      </c>
      <c r="AV188" s="85" t="s">
        <v>4196</v>
      </c>
      <c r="AW188" s="85" t="s">
        <v>4120</v>
      </c>
      <c r="AX188" s="85"/>
      <c r="AY188" s="85" t="s">
        <v>3219</v>
      </c>
      <c r="AZ188" s="85" t="s">
        <v>122</v>
      </c>
      <c r="BA188" s="85" t="s">
        <v>4403</v>
      </c>
      <c r="BB188" s="85" t="s">
        <v>3200</v>
      </c>
      <c r="BC188" s="85" t="s">
        <v>2938</v>
      </c>
      <c r="BD188" s="85" t="s">
        <v>3207</v>
      </c>
      <c r="BE188" s="85" t="s">
        <v>4403</v>
      </c>
      <c r="BF188" s="85"/>
      <c r="BG188" s="85" t="s">
        <v>104</v>
      </c>
      <c r="BH188" s="85" t="s">
        <v>4286</v>
      </c>
      <c r="BI188" s="85" t="s">
        <v>1568</v>
      </c>
      <c r="BJ188" s="85" t="s">
        <v>3221</v>
      </c>
      <c r="BK188" s="85" t="s">
        <v>2938</v>
      </c>
      <c r="BL188" s="85" t="s">
        <v>4403</v>
      </c>
      <c r="BM188" s="85" t="s">
        <v>4196</v>
      </c>
      <c r="BN188" s="85" t="s">
        <v>4325</v>
      </c>
      <c r="BO188" s="85" t="s">
        <v>3837</v>
      </c>
      <c r="BP188" s="85" t="s">
        <v>4404</v>
      </c>
      <c r="BQ188" s="85" t="s">
        <v>4120</v>
      </c>
      <c r="BR188" s="85" t="s">
        <v>3201</v>
      </c>
      <c r="BS188" s="85" t="s">
        <v>3203</v>
      </c>
      <c r="BT188" s="85" t="s">
        <v>3200</v>
      </c>
      <c r="BU188" s="85" t="s">
        <v>4402</v>
      </c>
      <c r="BV188" s="85" t="s">
        <v>3067</v>
      </c>
      <c r="BW188" s="85" t="s">
        <v>3357</v>
      </c>
      <c r="BX188" s="85" t="s">
        <v>4402</v>
      </c>
      <c r="BY188" s="85"/>
      <c r="BZ188" s="85" t="s">
        <v>4403</v>
      </c>
      <c r="CA188" s="85" t="s">
        <v>2938</v>
      </c>
      <c r="CB188" s="85"/>
      <c r="CC188" s="85"/>
      <c r="CD188" s="85"/>
      <c r="CE188" s="85"/>
      <c r="CF188" s="85"/>
      <c r="CG188" s="85" t="s">
        <v>107</v>
      </c>
      <c r="CH188" s="85" t="s">
        <v>1560</v>
      </c>
      <c r="CI188" s="85" t="s">
        <v>3224</v>
      </c>
      <c r="CJ188" s="85" t="s">
        <v>121</v>
      </c>
      <c r="CK188" s="85"/>
      <c r="CL188" s="85"/>
      <c r="CM188" s="85" t="s">
        <v>1569</v>
      </c>
      <c r="CN188" s="85"/>
      <c r="CO188" s="85" t="s">
        <v>3407</v>
      </c>
      <c r="CP188" s="85"/>
      <c r="CQ188" s="85"/>
      <c r="CR188" s="85" t="s">
        <v>104</v>
      </c>
      <c r="CS188" s="85"/>
      <c r="CT188" s="85"/>
      <c r="CU188" s="85"/>
      <c r="CV188" s="85" t="s">
        <v>121</v>
      </c>
      <c r="CW188" s="85"/>
      <c r="CX188" s="85" t="s">
        <v>2939</v>
      </c>
      <c r="CY188" s="85"/>
      <c r="CZ188" s="85"/>
      <c r="DA188" s="85"/>
      <c r="DB188" s="85"/>
      <c r="DC188" s="85"/>
      <c r="DD188" s="85" t="s">
        <v>104</v>
      </c>
      <c r="DE188" s="85" t="s">
        <v>1568</v>
      </c>
      <c r="DF188" s="85" t="s">
        <v>1570</v>
      </c>
      <c r="DG188" s="85"/>
      <c r="DH188" s="85"/>
      <c r="DI188" s="85"/>
      <c r="DJ188" s="85" t="s">
        <v>3225</v>
      </c>
      <c r="DK188" s="85"/>
      <c r="DL188" s="85"/>
      <c r="DM188" s="85" t="s">
        <v>2938</v>
      </c>
      <c r="DN188" s="85" t="s">
        <v>3298</v>
      </c>
    </row>
    <row r="189" spans="1:118" x14ac:dyDescent="0.2">
      <c r="A189">
        <v>187</v>
      </c>
      <c r="B189" t="s">
        <v>4405</v>
      </c>
      <c r="D189" t="s">
        <v>4406</v>
      </c>
      <c r="E189" t="s">
        <v>3301</v>
      </c>
      <c r="F189" t="s">
        <v>3995</v>
      </c>
      <c r="G189" t="s">
        <v>4369</v>
      </c>
      <c r="H189" t="s">
        <v>4407</v>
      </c>
      <c r="I189" t="s">
        <v>4408</v>
      </c>
      <c r="J189" t="s">
        <v>3200</v>
      </c>
      <c r="K189" t="s">
        <v>3201</v>
      </c>
      <c r="L189" t="s">
        <v>4409</v>
      </c>
      <c r="M189" t="s">
        <v>3203</v>
      </c>
      <c r="N189" t="s">
        <v>3418</v>
      </c>
      <c r="O189" t="s">
        <v>3205</v>
      </c>
      <c r="P189" t="s">
        <v>3206</v>
      </c>
      <c r="Q189" t="s">
        <v>2938</v>
      </c>
      <c r="S189" t="s">
        <v>3207</v>
      </c>
      <c r="T189" t="s">
        <v>4410</v>
      </c>
      <c r="V189" t="s">
        <v>3209</v>
      </c>
      <c r="W189" t="s">
        <v>3201</v>
      </c>
      <c r="Y189" t="s">
        <v>104</v>
      </c>
      <c r="Z189" t="s">
        <v>4410</v>
      </c>
      <c r="AA189" t="s">
        <v>2938</v>
      </c>
      <c r="AD189" t="s">
        <v>4410</v>
      </c>
      <c r="AG189" t="s">
        <v>2938</v>
      </c>
      <c r="AH189" t="s">
        <v>3210</v>
      </c>
      <c r="AI189" t="s">
        <v>3211</v>
      </c>
      <c r="AJ189" t="s">
        <v>3207</v>
      </c>
      <c r="AK189" t="s">
        <v>107</v>
      </c>
      <c r="AL189" t="s">
        <v>1560</v>
      </c>
      <c r="AM189" t="s">
        <v>3212</v>
      </c>
      <c r="AN189" t="s">
        <v>121</v>
      </c>
      <c r="AO189" t="s">
        <v>3420</v>
      </c>
      <c r="AP189" t="s">
        <v>3214</v>
      </c>
      <c r="AQ189" t="s">
        <v>3215</v>
      </c>
      <c r="AR189" t="s">
        <v>3215</v>
      </c>
      <c r="AS189" t="s">
        <v>3215</v>
      </c>
      <c r="AT189" t="s">
        <v>3216</v>
      </c>
      <c r="AU189" t="s">
        <v>4000</v>
      </c>
      <c r="AV189" t="s">
        <v>3301</v>
      </c>
      <c r="AW189" t="s">
        <v>4411</v>
      </c>
      <c r="AY189" t="s">
        <v>3219</v>
      </c>
      <c r="AZ189" t="s">
        <v>122</v>
      </c>
      <c r="BA189" t="s">
        <v>4410</v>
      </c>
      <c r="BB189" t="s">
        <v>3200</v>
      </c>
      <c r="BC189" t="s">
        <v>2938</v>
      </c>
      <c r="BD189" t="s">
        <v>3207</v>
      </c>
      <c r="BE189" t="s">
        <v>4410</v>
      </c>
      <c r="BG189" t="s">
        <v>104</v>
      </c>
      <c r="BH189" t="s">
        <v>4286</v>
      </c>
      <c r="BI189" t="s">
        <v>1568</v>
      </c>
      <c r="BJ189" t="s">
        <v>3221</v>
      </c>
      <c r="BK189" t="s">
        <v>2938</v>
      </c>
      <c r="BL189" t="s">
        <v>4410</v>
      </c>
      <c r="BM189" t="s">
        <v>3301</v>
      </c>
      <c r="BN189" t="s">
        <v>4000</v>
      </c>
      <c r="BO189" t="s">
        <v>3627</v>
      </c>
      <c r="BP189" t="s">
        <v>4412</v>
      </c>
      <c r="BQ189" t="s">
        <v>4413</v>
      </c>
      <c r="BR189" t="s">
        <v>3201</v>
      </c>
      <c r="BS189" t="s">
        <v>3203</v>
      </c>
      <c r="BT189" t="s">
        <v>3200</v>
      </c>
      <c r="BU189" t="s">
        <v>4409</v>
      </c>
      <c r="BV189" t="s">
        <v>3067</v>
      </c>
      <c r="BW189" t="s">
        <v>3418</v>
      </c>
      <c r="BX189" t="s">
        <v>4409</v>
      </c>
      <c r="BZ189" t="s">
        <v>4410</v>
      </c>
      <c r="CA189" t="s">
        <v>2938</v>
      </c>
      <c r="CG189" t="s">
        <v>107</v>
      </c>
      <c r="CH189" t="s">
        <v>1560</v>
      </c>
      <c r="CI189" t="s">
        <v>3224</v>
      </c>
      <c r="CJ189" t="s">
        <v>121</v>
      </c>
      <c r="CM189" t="s">
        <v>1569</v>
      </c>
      <c r="CO189" t="s">
        <v>3420</v>
      </c>
      <c r="CR189" t="s">
        <v>104</v>
      </c>
      <c r="CV189" t="s">
        <v>121</v>
      </c>
      <c r="CX189" t="s">
        <v>2939</v>
      </c>
      <c r="DD189" t="s">
        <v>104</v>
      </c>
      <c r="DE189" t="s">
        <v>1568</v>
      </c>
      <c r="DF189" t="s">
        <v>1570</v>
      </c>
      <c r="DJ189" t="s">
        <v>3225</v>
      </c>
      <c r="DM189" t="s">
        <v>2938</v>
      </c>
      <c r="DN189" t="s">
        <v>4287</v>
      </c>
    </row>
    <row r="190" spans="1:118" x14ac:dyDescent="0.2">
      <c r="A190" s="85">
        <v>188</v>
      </c>
      <c r="B190" s="85" t="s">
        <v>4414</v>
      </c>
      <c r="C190" s="85"/>
      <c r="D190" s="85" t="s">
        <v>4415</v>
      </c>
      <c r="E190" s="85" t="s">
        <v>3229</v>
      </c>
      <c r="F190" s="85" t="s">
        <v>4338</v>
      </c>
      <c r="G190" s="85" t="s">
        <v>3403</v>
      </c>
      <c r="H190" s="85" t="s">
        <v>4339</v>
      </c>
      <c r="I190" s="85" t="s">
        <v>4416</v>
      </c>
      <c r="J190" s="85" t="s">
        <v>3200</v>
      </c>
      <c r="K190" s="85" t="s">
        <v>3201</v>
      </c>
      <c r="L190" s="85" t="s">
        <v>4417</v>
      </c>
      <c r="M190" s="85" t="s">
        <v>3203</v>
      </c>
      <c r="N190" s="85" t="s">
        <v>3418</v>
      </c>
      <c r="O190" s="85" t="s">
        <v>3205</v>
      </c>
      <c r="P190" s="85" t="s">
        <v>3206</v>
      </c>
      <c r="Q190" s="85" t="s">
        <v>2938</v>
      </c>
      <c r="R190" s="85"/>
      <c r="S190" s="85" t="s">
        <v>3207</v>
      </c>
      <c r="T190" s="85" t="s">
        <v>4418</v>
      </c>
      <c r="U190" s="85"/>
      <c r="V190" s="85" t="s">
        <v>3209</v>
      </c>
      <c r="W190" s="85" t="s">
        <v>3201</v>
      </c>
      <c r="X190" s="85"/>
      <c r="Y190" s="85" t="s">
        <v>104</v>
      </c>
      <c r="Z190" s="85" t="s">
        <v>4418</v>
      </c>
      <c r="AA190" s="85" t="s">
        <v>2938</v>
      </c>
      <c r="AB190" s="85"/>
      <c r="AC190" s="85"/>
      <c r="AD190" s="85" t="s">
        <v>4418</v>
      </c>
      <c r="AE190" s="85"/>
      <c r="AF190" s="85"/>
      <c r="AG190" s="85" t="s">
        <v>2938</v>
      </c>
      <c r="AH190" s="85" t="s">
        <v>3210</v>
      </c>
      <c r="AI190" s="85" t="s">
        <v>3211</v>
      </c>
      <c r="AJ190" s="85" t="s">
        <v>3207</v>
      </c>
      <c r="AK190" s="85" t="s">
        <v>107</v>
      </c>
      <c r="AL190" s="85" t="s">
        <v>1560</v>
      </c>
      <c r="AM190" s="85" t="s">
        <v>3212</v>
      </c>
      <c r="AN190" s="85" t="s">
        <v>121</v>
      </c>
      <c r="AO190" s="85" t="s">
        <v>3429</v>
      </c>
      <c r="AP190" s="85" t="s">
        <v>3214</v>
      </c>
      <c r="AQ190" s="85" t="s">
        <v>3215</v>
      </c>
      <c r="AR190" s="85" t="s">
        <v>3215</v>
      </c>
      <c r="AS190" s="85" t="s">
        <v>3215</v>
      </c>
      <c r="AT190" s="85" t="s">
        <v>3216</v>
      </c>
      <c r="AU190" s="85" t="s">
        <v>4342</v>
      </c>
      <c r="AV190" s="85" t="s">
        <v>3237</v>
      </c>
      <c r="AW190" s="85" t="s">
        <v>3835</v>
      </c>
      <c r="AX190" s="85"/>
      <c r="AY190" s="85" t="s">
        <v>3219</v>
      </c>
      <c r="AZ190" s="85" t="s">
        <v>122</v>
      </c>
      <c r="BA190" s="85" t="s">
        <v>4418</v>
      </c>
      <c r="BB190" s="85" t="s">
        <v>3200</v>
      </c>
      <c r="BC190" s="85" t="s">
        <v>2938</v>
      </c>
      <c r="BD190" s="85" t="s">
        <v>3207</v>
      </c>
      <c r="BE190" s="85" t="s">
        <v>4418</v>
      </c>
      <c r="BF190" s="85"/>
      <c r="BG190" s="85" t="s">
        <v>104</v>
      </c>
      <c r="BH190" s="85" t="s">
        <v>4286</v>
      </c>
      <c r="BI190" s="85" t="s">
        <v>1568</v>
      </c>
      <c r="BJ190" s="85" t="s">
        <v>3221</v>
      </c>
      <c r="BK190" s="85" t="s">
        <v>2938</v>
      </c>
      <c r="BL190" s="85" t="s">
        <v>4418</v>
      </c>
      <c r="BM190" s="85" t="s">
        <v>3237</v>
      </c>
      <c r="BN190" s="85" t="s">
        <v>4342</v>
      </c>
      <c r="BO190" s="85" t="s">
        <v>3409</v>
      </c>
      <c r="BP190" s="85" t="s">
        <v>4344</v>
      </c>
      <c r="BQ190" s="85" t="s">
        <v>4419</v>
      </c>
      <c r="BR190" s="85" t="s">
        <v>3201</v>
      </c>
      <c r="BS190" s="85" t="s">
        <v>3203</v>
      </c>
      <c r="BT190" s="85" t="s">
        <v>3200</v>
      </c>
      <c r="BU190" s="85" t="s">
        <v>4417</v>
      </c>
      <c r="BV190" s="85" t="s">
        <v>3067</v>
      </c>
      <c r="BW190" s="85" t="s">
        <v>3418</v>
      </c>
      <c r="BX190" s="85" t="s">
        <v>4417</v>
      </c>
      <c r="BY190" s="85"/>
      <c r="BZ190" s="85" t="s">
        <v>4418</v>
      </c>
      <c r="CA190" s="85" t="s">
        <v>2938</v>
      </c>
      <c r="CB190" s="85"/>
      <c r="CC190" s="85"/>
      <c r="CD190" s="85"/>
      <c r="CE190" s="85"/>
      <c r="CF190" s="85"/>
      <c r="CG190" s="85" t="s">
        <v>107</v>
      </c>
      <c r="CH190" s="85" t="s">
        <v>1560</v>
      </c>
      <c r="CI190" s="85" t="s">
        <v>3224</v>
      </c>
      <c r="CJ190" s="85" t="s">
        <v>121</v>
      </c>
      <c r="CK190" s="85"/>
      <c r="CL190" s="85"/>
      <c r="CM190" s="85" t="s">
        <v>1569</v>
      </c>
      <c r="CN190" s="85"/>
      <c r="CO190" s="85" t="s">
        <v>3429</v>
      </c>
      <c r="CP190" s="85"/>
      <c r="CQ190" s="85"/>
      <c r="CR190" s="85" t="s">
        <v>104</v>
      </c>
      <c r="CS190" s="85"/>
      <c r="CT190" s="85"/>
      <c r="CU190" s="85"/>
      <c r="CV190" s="85" t="s">
        <v>121</v>
      </c>
      <c r="CW190" s="85"/>
      <c r="CX190" s="85" t="s">
        <v>2939</v>
      </c>
      <c r="CY190" s="85"/>
      <c r="CZ190" s="85"/>
      <c r="DA190" s="85"/>
      <c r="DB190" s="85"/>
      <c r="DC190" s="85"/>
      <c r="DD190" s="85" t="s">
        <v>104</v>
      </c>
      <c r="DE190" s="85" t="s">
        <v>1568</v>
      </c>
      <c r="DF190" s="85" t="s">
        <v>1570</v>
      </c>
      <c r="DG190" s="85"/>
      <c r="DH190" s="85"/>
      <c r="DI190" s="85"/>
      <c r="DJ190" s="85" t="s">
        <v>3225</v>
      </c>
      <c r="DK190" s="85"/>
      <c r="DL190" s="85"/>
      <c r="DM190" s="85" t="s">
        <v>2938</v>
      </c>
      <c r="DN190" s="85" t="s">
        <v>3241</v>
      </c>
    </row>
    <row r="191" spans="1:118" x14ac:dyDescent="0.2">
      <c r="A191">
        <v>189</v>
      </c>
      <c r="B191" t="s">
        <v>4420</v>
      </c>
      <c r="D191" t="s">
        <v>4421</v>
      </c>
      <c r="E191" t="s">
        <v>3229</v>
      </c>
      <c r="F191" t="s">
        <v>3555</v>
      </c>
      <c r="G191" t="s">
        <v>3580</v>
      </c>
      <c r="H191" t="s">
        <v>4422</v>
      </c>
      <c r="I191" t="s">
        <v>4423</v>
      </c>
      <c r="J191" t="s">
        <v>3200</v>
      </c>
      <c r="K191" t="s">
        <v>3201</v>
      </c>
      <c r="L191" t="s">
        <v>4424</v>
      </c>
      <c r="M191" t="s">
        <v>3203</v>
      </c>
      <c r="N191" t="s">
        <v>3418</v>
      </c>
      <c r="O191" t="s">
        <v>3205</v>
      </c>
      <c r="P191" t="s">
        <v>3206</v>
      </c>
      <c r="Q191" t="s">
        <v>2938</v>
      </c>
      <c r="S191" t="s">
        <v>3207</v>
      </c>
      <c r="T191" t="s">
        <v>4425</v>
      </c>
      <c r="V191" t="s">
        <v>3209</v>
      </c>
      <c r="W191" t="s">
        <v>3201</v>
      </c>
      <c r="Y191" t="s">
        <v>104</v>
      </c>
      <c r="Z191" t="s">
        <v>4425</v>
      </c>
      <c r="AA191" t="s">
        <v>2938</v>
      </c>
      <c r="AD191" t="s">
        <v>4425</v>
      </c>
      <c r="AG191" t="s">
        <v>2938</v>
      </c>
      <c r="AH191" t="s">
        <v>3210</v>
      </c>
      <c r="AI191" t="s">
        <v>3211</v>
      </c>
      <c r="AJ191" t="s">
        <v>3207</v>
      </c>
      <c r="AK191" t="s">
        <v>107</v>
      </c>
      <c r="AL191" t="s">
        <v>1560</v>
      </c>
      <c r="AM191" t="s">
        <v>3212</v>
      </c>
      <c r="AN191" t="s">
        <v>121</v>
      </c>
      <c r="AO191" t="s">
        <v>3438</v>
      </c>
      <c r="AP191" t="s">
        <v>3214</v>
      </c>
      <c r="AQ191" t="s">
        <v>3215</v>
      </c>
      <c r="AR191" t="s">
        <v>3215</v>
      </c>
      <c r="AS191" t="s">
        <v>3215</v>
      </c>
      <c r="AT191" t="s">
        <v>3216</v>
      </c>
      <c r="AU191" t="s">
        <v>3564</v>
      </c>
      <c r="AV191" t="s">
        <v>3237</v>
      </c>
      <c r="AW191" t="s">
        <v>4426</v>
      </c>
      <c r="AY191" t="s">
        <v>3219</v>
      </c>
      <c r="AZ191" t="s">
        <v>122</v>
      </c>
      <c r="BA191" t="s">
        <v>4425</v>
      </c>
      <c r="BB191" t="s">
        <v>3200</v>
      </c>
      <c r="BC191" t="s">
        <v>2938</v>
      </c>
      <c r="BD191" t="s">
        <v>3207</v>
      </c>
      <c r="BE191" t="s">
        <v>4425</v>
      </c>
      <c r="BG191" t="s">
        <v>104</v>
      </c>
      <c r="BH191" t="s">
        <v>4286</v>
      </c>
      <c r="BI191" t="s">
        <v>1568</v>
      </c>
      <c r="BJ191" t="s">
        <v>3221</v>
      </c>
      <c r="BK191" t="s">
        <v>2938</v>
      </c>
      <c r="BL191" t="s">
        <v>4425</v>
      </c>
      <c r="BM191" t="s">
        <v>3237</v>
      </c>
      <c r="BN191" t="s">
        <v>3564</v>
      </c>
      <c r="BO191" t="s">
        <v>3588</v>
      </c>
      <c r="BP191" t="s">
        <v>4427</v>
      </c>
      <c r="BQ191" t="s">
        <v>3978</v>
      </c>
      <c r="BR191" t="s">
        <v>3201</v>
      </c>
      <c r="BS191" t="s">
        <v>3203</v>
      </c>
      <c r="BT191" t="s">
        <v>3200</v>
      </c>
      <c r="BU191" t="s">
        <v>4424</v>
      </c>
      <c r="BV191" t="s">
        <v>3067</v>
      </c>
      <c r="BW191" t="s">
        <v>3418</v>
      </c>
      <c r="BX191" t="s">
        <v>4424</v>
      </c>
      <c r="BZ191" t="s">
        <v>4425</v>
      </c>
      <c r="CA191" t="s">
        <v>2938</v>
      </c>
      <c r="CG191" t="s">
        <v>107</v>
      </c>
      <c r="CH191" t="s">
        <v>1560</v>
      </c>
      <c r="CI191" t="s">
        <v>3224</v>
      </c>
      <c r="CJ191" t="s">
        <v>121</v>
      </c>
      <c r="CM191" t="s">
        <v>1569</v>
      </c>
      <c r="CO191" t="s">
        <v>3438</v>
      </c>
      <c r="CR191" t="s">
        <v>104</v>
      </c>
      <c r="CV191" t="s">
        <v>121</v>
      </c>
      <c r="CX191" t="s">
        <v>2939</v>
      </c>
      <c r="DD191" t="s">
        <v>104</v>
      </c>
      <c r="DE191" t="s">
        <v>1568</v>
      </c>
      <c r="DF191" t="s">
        <v>1570</v>
      </c>
      <c r="DJ191" t="s">
        <v>3225</v>
      </c>
      <c r="DM191" t="s">
        <v>2938</v>
      </c>
      <c r="DN191" t="s">
        <v>3255</v>
      </c>
    </row>
    <row r="192" spans="1:118" x14ac:dyDescent="0.2">
      <c r="A192" s="85">
        <v>190</v>
      </c>
      <c r="B192" s="85" t="s">
        <v>4428</v>
      </c>
      <c r="C192" s="85"/>
      <c r="D192" s="85" t="s">
        <v>4429</v>
      </c>
      <c r="E192" s="85" t="s">
        <v>3229</v>
      </c>
      <c r="F192" s="85" t="s">
        <v>3743</v>
      </c>
      <c r="G192" s="85" t="s">
        <v>3962</v>
      </c>
      <c r="H192" s="85" t="s">
        <v>4430</v>
      </c>
      <c r="I192" s="85" t="s">
        <v>3961</v>
      </c>
      <c r="J192" s="85" t="s">
        <v>3200</v>
      </c>
      <c r="K192" s="85" t="s">
        <v>3201</v>
      </c>
      <c r="L192" s="85" t="s">
        <v>4431</v>
      </c>
      <c r="M192" s="85" t="s">
        <v>3203</v>
      </c>
      <c r="N192" s="85" t="s">
        <v>3418</v>
      </c>
      <c r="O192" s="85" t="s">
        <v>3205</v>
      </c>
      <c r="P192" s="85" t="s">
        <v>3206</v>
      </c>
      <c r="Q192" s="85" t="s">
        <v>2938</v>
      </c>
      <c r="R192" s="85"/>
      <c r="S192" s="85" t="s">
        <v>3207</v>
      </c>
      <c r="T192" s="85" t="s">
        <v>4432</v>
      </c>
      <c r="U192" s="85"/>
      <c r="V192" s="85" t="s">
        <v>3209</v>
      </c>
      <c r="W192" s="85" t="s">
        <v>3201</v>
      </c>
      <c r="X192" s="85"/>
      <c r="Y192" s="85" t="s">
        <v>104</v>
      </c>
      <c r="Z192" s="85" t="s">
        <v>4432</v>
      </c>
      <c r="AA192" s="85" t="s">
        <v>2938</v>
      </c>
      <c r="AB192" s="85"/>
      <c r="AC192" s="85"/>
      <c r="AD192" s="85" t="s">
        <v>4432</v>
      </c>
      <c r="AE192" s="85"/>
      <c r="AF192" s="85"/>
      <c r="AG192" s="85" t="s">
        <v>2938</v>
      </c>
      <c r="AH192" s="85" t="s">
        <v>3210</v>
      </c>
      <c r="AI192" s="85" t="s">
        <v>3211</v>
      </c>
      <c r="AJ192" s="85" t="s">
        <v>3207</v>
      </c>
      <c r="AK192" s="85" t="s">
        <v>107</v>
      </c>
      <c r="AL192" s="85" t="s">
        <v>1560</v>
      </c>
      <c r="AM192" s="85" t="s">
        <v>3212</v>
      </c>
      <c r="AN192" s="85" t="s">
        <v>121</v>
      </c>
      <c r="AO192" s="85" t="s">
        <v>3447</v>
      </c>
      <c r="AP192" s="85" t="s">
        <v>3214</v>
      </c>
      <c r="AQ192" s="85" t="s">
        <v>3215</v>
      </c>
      <c r="AR192" s="85" t="s">
        <v>3215</v>
      </c>
      <c r="AS192" s="85" t="s">
        <v>3215</v>
      </c>
      <c r="AT192" s="85" t="s">
        <v>3216</v>
      </c>
      <c r="AU192" s="85" t="s">
        <v>3752</v>
      </c>
      <c r="AV192" s="85" t="s">
        <v>3237</v>
      </c>
      <c r="AW192" s="85" t="s">
        <v>4391</v>
      </c>
      <c r="AX192" s="85"/>
      <c r="AY192" s="85" t="s">
        <v>3219</v>
      </c>
      <c r="AZ192" s="85" t="s">
        <v>122</v>
      </c>
      <c r="BA192" s="85" t="s">
        <v>4432</v>
      </c>
      <c r="BB192" s="85" t="s">
        <v>3200</v>
      </c>
      <c r="BC192" s="85" t="s">
        <v>2938</v>
      </c>
      <c r="BD192" s="85" t="s">
        <v>3207</v>
      </c>
      <c r="BE192" s="85" t="s">
        <v>4432</v>
      </c>
      <c r="BF192" s="85"/>
      <c r="BG192" s="85" t="s">
        <v>104</v>
      </c>
      <c r="BH192" s="85" t="s">
        <v>4286</v>
      </c>
      <c r="BI192" s="85" t="s">
        <v>1568</v>
      </c>
      <c r="BJ192" s="85" t="s">
        <v>3221</v>
      </c>
      <c r="BK192" s="85" t="s">
        <v>2938</v>
      </c>
      <c r="BL192" s="85" t="s">
        <v>4432</v>
      </c>
      <c r="BM192" s="85" t="s">
        <v>3237</v>
      </c>
      <c r="BN192" s="85" t="s">
        <v>3752</v>
      </c>
      <c r="BO192" s="85" t="s">
        <v>3968</v>
      </c>
      <c r="BP192" s="85" t="s">
        <v>4433</v>
      </c>
      <c r="BQ192" s="85" t="s">
        <v>3966</v>
      </c>
      <c r="BR192" s="85" t="s">
        <v>3201</v>
      </c>
      <c r="BS192" s="85" t="s">
        <v>3203</v>
      </c>
      <c r="BT192" s="85" t="s">
        <v>3200</v>
      </c>
      <c r="BU192" s="85" t="s">
        <v>4431</v>
      </c>
      <c r="BV192" s="85" t="s">
        <v>3067</v>
      </c>
      <c r="BW192" s="85" t="s">
        <v>3418</v>
      </c>
      <c r="BX192" s="85" t="s">
        <v>4431</v>
      </c>
      <c r="BY192" s="85"/>
      <c r="BZ192" s="85" t="s">
        <v>4432</v>
      </c>
      <c r="CA192" s="85" t="s">
        <v>2938</v>
      </c>
      <c r="CB192" s="85"/>
      <c r="CC192" s="85"/>
      <c r="CD192" s="85"/>
      <c r="CE192" s="85"/>
      <c r="CF192" s="85"/>
      <c r="CG192" s="85" t="s">
        <v>107</v>
      </c>
      <c r="CH192" s="85" t="s">
        <v>1560</v>
      </c>
      <c r="CI192" s="85" t="s">
        <v>3224</v>
      </c>
      <c r="CJ192" s="85" t="s">
        <v>121</v>
      </c>
      <c r="CK192" s="85"/>
      <c r="CL192" s="85"/>
      <c r="CM192" s="85" t="s">
        <v>1569</v>
      </c>
      <c r="CN192" s="85"/>
      <c r="CO192" s="85" t="s">
        <v>3447</v>
      </c>
      <c r="CP192" s="85"/>
      <c r="CQ192" s="85"/>
      <c r="CR192" s="85" t="s">
        <v>104</v>
      </c>
      <c r="CS192" s="85"/>
      <c r="CT192" s="85"/>
      <c r="CU192" s="85"/>
      <c r="CV192" s="85" t="s">
        <v>121</v>
      </c>
      <c r="CW192" s="85"/>
      <c r="CX192" s="85" t="s">
        <v>2939</v>
      </c>
      <c r="CY192" s="85"/>
      <c r="CZ192" s="85"/>
      <c r="DA192" s="85"/>
      <c r="DB192" s="85"/>
      <c r="DC192" s="85"/>
      <c r="DD192" s="85" t="s">
        <v>104</v>
      </c>
      <c r="DE192" s="85" t="s">
        <v>1568</v>
      </c>
      <c r="DF192" s="85" t="s">
        <v>1570</v>
      </c>
      <c r="DG192" s="85"/>
      <c r="DH192" s="85"/>
      <c r="DI192" s="85"/>
      <c r="DJ192" s="85" t="s">
        <v>3225</v>
      </c>
      <c r="DK192" s="85"/>
      <c r="DL192" s="85"/>
      <c r="DM192" s="85" t="s">
        <v>2938</v>
      </c>
      <c r="DN192" s="85" t="s">
        <v>3269</v>
      </c>
    </row>
    <row r="193" spans="1:118" x14ac:dyDescent="0.2">
      <c r="A193">
        <v>191</v>
      </c>
      <c r="B193" t="s">
        <v>4434</v>
      </c>
      <c r="D193" t="s">
        <v>4435</v>
      </c>
      <c r="E193" t="s">
        <v>3229</v>
      </c>
      <c r="F193" t="s">
        <v>3933</v>
      </c>
      <c r="G193" t="s">
        <v>3933</v>
      </c>
      <c r="H193" t="s">
        <v>4313</v>
      </c>
      <c r="I193" t="s">
        <v>3816</v>
      </c>
      <c r="J193" t="s">
        <v>3200</v>
      </c>
      <c r="K193" t="s">
        <v>3201</v>
      </c>
      <c r="L193" t="s">
        <v>4436</v>
      </c>
      <c r="M193" t="s">
        <v>3203</v>
      </c>
      <c r="N193" t="s">
        <v>3418</v>
      </c>
      <c r="O193" t="s">
        <v>3205</v>
      </c>
      <c r="P193" t="s">
        <v>3206</v>
      </c>
      <c r="Q193" t="s">
        <v>2938</v>
      </c>
      <c r="S193" t="s">
        <v>3207</v>
      </c>
      <c r="T193" t="s">
        <v>4437</v>
      </c>
      <c r="V193" t="s">
        <v>3209</v>
      </c>
      <c r="W193" t="s">
        <v>3201</v>
      </c>
      <c r="Y193" t="s">
        <v>104</v>
      </c>
      <c r="Z193" t="s">
        <v>4437</v>
      </c>
      <c r="AA193" t="s">
        <v>2938</v>
      </c>
      <c r="AD193" t="s">
        <v>4437</v>
      </c>
      <c r="AG193" t="s">
        <v>2938</v>
      </c>
      <c r="AH193" t="s">
        <v>3210</v>
      </c>
      <c r="AI193" t="s">
        <v>3211</v>
      </c>
      <c r="AJ193" t="s">
        <v>3207</v>
      </c>
      <c r="AK193" t="s">
        <v>107</v>
      </c>
      <c r="AL193" t="s">
        <v>1560</v>
      </c>
      <c r="AM193" t="s">
        <v>3212</v>
      </c>
      <c r="AN193" t="s">
        <v>121</v>
      </c>
      <c r="AO193" t="s">
        <v>3453</v>
      </c>
      <c r="AP193" t="s">
        <v>3214</v>
      </c>
      <c r="AQ193" t="s">
        <v>3215</v>
      </c>
      <c r="AR193" t="s">
        <v>3215</v>
      </c>
      <c r="AS193" t="s">
        <v>3215</v>
      </c>
      <c r="AT193" t="s">
        <v>3216</v>
      </c>
      <c r="AU193" t="s">
        <v>3937</v>
      </c>
      <c r="AV193" t="s">
        <v>3237</v>
      </c>
      <c r="AW193" t="s">
        <v>3825</v>
      </c>
      <c r="AY193" t="s">
        <v>3219</v>
      </c>
      <c r="AZ193" t="s">
        <v>122</v>
      </c>
      <c r="BA193" t="s">
        <v>4437</v>
      </c>
      <c r="BB193" t="s">
        <v>3200</v>
      </c>
      <c r="BC193" t="s">
        <v>2938</v>
      </c>
      <c r="BD193" t="s">
        <v>3207</v>
      </c>
      <c r="BE193" t="s">
        <v>4437</v>
      </c>
      <c r="BG193" t="s">
        <v>104</v>
      </c>
      <c r="BH193" t="s">
        <v>4286</v>
      </c>
      <c r="BI193" t="s">
        <v>1568</v>
      </c>
      <c r="BJ193" t="s">
        <v>3221</v>
      </c>
      <c r="BK193" t="s">
        <v>2938</v>
      </c>
      <c r="BL193" t="s">
        <v>4437</v>
      </c>
      <c r="BM193" t="s">
        <v>3237</v>
      </c>
      <c r="BN193" t="s">
        <v>3937</v>
      </c>
      <c r="BO193" t="s">
        <v>3937</v>
      </c>
      <c r="BP193" t="s">
        <v>4316</v>
      </c>
      <c r="BQ193" t="s">
        <v>3825</v>
      </c>
      <c r="BR193" t="s">
        <v>3201</v>
      </c>
      <c r="BS193" t="s">
        <v>3203</v>
      </c>
      <c r="BT193" t="s">
        <v>3200</v>
      </c>
      <c r="BU193" t="s">
        <v>4436</v>
      </c>
      <c r="BV193" t="s">
        <v>3067</v>
      </c>
      <c r="BW193" t="s">
        <v>3418</v>
      </c>
      <c r="BX193" t="s">
        <v>4436</v>
      </c>
      <c r="BZ193" t="s">
        <v>4437</v>
      </c>
      <c r="CA193" t="s">
        <v>2938</v>
      </c>
      <c r="CG193" t="s">
        <v>107</v>
      </c>
      <c r="CH193" t="s">
        <v>1560</v>
      </c>
      <c r="CI193" t="s">
        <v>3224</v>
      </c>
      <c r="CJ193" t="s">
        <v>121</v>
      </c>
      <c r="CM193" t="s">
        <v>1569</v>
      </c>
      <c r="CO193" t="s">
        <v>3453</v>
      </c>
      <c r="CR193" t="s">
        <v>104</v>
      </c>
      <c r="CV193" t="s">
        <v>121</v>
      </c>
      <c r="CX193" t="s">
        <v>2939</v>
      </c>
      <c r="DD193" t="s">
        <v>104</v>
      </c>
      <c r="DE193" t="s">
        <v>1568</v>
      </c>
      <c r="DF193" t="s">
        <v>1570</v>
      </c>
      <c r="DJ193" t="s">
        <v>3225</v>
      </c>
      <c r="DM193" t="s">
        <v>2938</v>
      </c>
      <c r="DN193" t="s">
        <v>3283</v>
      </c>
    </row>
    <row r="194" spans="1:118" x14ac:dyDescent="0.2">
      <c r="A194" s="85">
        <v>192</v>
      </c>
      <c r="B194" s="85" t="s">
        <v>4438</v>
      </c>
      <c r="C194" s="85"/>
      <c r="D194" s="85" t="s">
        <v>4439</v>
      </c>
      <c r="E194" s="85" t="s">
        <v>4440</v>
      </c>
      <c r="F194" s="85" t="s">
        <v>4441</v>
      </c>
      <c r="G194" s="85" t="s">
        <v>3581</v>
      </c>
      <c r="H194" s="85" t="s">
        <v>4442</v>
      </c>
      <c r="I194" s="85" t="s">
        <v>4073</v>
      </c>
      <c r="J194" s="85" t="s">
        <v>3200</v>
      </c>
      <c r="K194" s="85" t="s">
        <v>3201</v>
      </c>
      <c r="L194" s="85" t="s">
        <v>4443</v>
      </c>
      <c r="M194" s="85" t="s">
        <v>3203</v>
      </c>
      <c r="N194" s="85" t="s">
        <v>3418</v>
      </c>
      <c r="O194" s="85" t="s">
        <v>3205</v>
      </c>
      <c r="P194" s="85" t="s">
        <v>3206</v>
      </c>
      <c r="Q194" s="85" t="s">
        <v>2938</v>
      </c>
      <c r="R194" s="85"/>
      <c r="S194" s="85" t="s">
        <v>3207</v>
      </c>
      <c r="T194" s="85" t="s">
        <v>4444</v>
      </c>
      <c r="U194" s="85"/>
      <c r="V194" s="85" t="s">
        <v>3209</v>
      </c>
      <c r="W194" s="85" t="s">
        <v>3201</v>
      </c>
      <c r="X194" s="85"/>
      <c r="Y194" s="85" t="s">
        <v>104</v>
      </c>
      <c r="Z194" s="85" t="s">
        <v>4444</v>
      </c>
      <c r="AA194" s="85" t="s">
        <v>2938</v>
      </c>
      <c r="AB194" s="85"/>
      <c r="AC194" s="85"/>
      <c r="AD194" s="85" t="s">
        <v>4444</v>
      </c>
      <c r="AE194" s="85"/>
      <c r="AF194" s="85"/>
      <c r="AG194" s="85" t="s">
        <v>2938</v>
      </c>
      <c r="AH194" s="85" t="s">
        <v>3210</v>
      </c>
      <c r="AI194" s="85" t="s">
        <v>3211</v>
      </c>
      <c r="AJ194" s="85" t="s">
        <v>3207</v>
      </c>
      <c r="AK194" s="85" t="s">
        <v>107</v>
      </c>
      <c r="AL194" s="85" t="s">
        <v>1560</v>
      </c>
      <c r="AM194" s="85" t="s">
        <v>3212</v>
      </c>
      <c r="AN194" s="85" t="s">
        <v>121</v>
      </c>
      <c r="AO194" s="85" t="s">
        <v>3459</v>
      </c>
      <c r="AP194" s="85" t="s">
        <v>3214</v>
      </c>
      <c r="AQ194" s="85" t="s">
        <v>3215</v>
      </c>
      <c r="AR194" s="85" t="s">
        <v>3215</v>
      </c>
      <c r="AS194" s="85" t="s">
        <v>3215</v>
      </c>
      <c r="AT194" s="85" t="s">
        <v>3216</v>
      </c>
      <c r="AU194" s="85" t="s">
        <v>4445</v>
      </c>
      <c r="AV194" s="85" t="s">
        <v>4440</v>
      </c>
      <c r="AW194" s="85" t="s">
        <v>4076</v>
      </c>
      <c r="AX194" s="85"/>
      <c r="AY194" s="85" t="s">
        <v>3219</v>
      </c>
      <c r="AZ194" s="85" t="s">
        <v>122</v>
      </c>
      <c r="BA194" s="85" t="s">
        <v>4444</v>
      </c>
      <c r="BB194" s="85" t="s">
        <v>3200</v>
      </c>
      <c r="BC194" s="85" t="s">
        <v>2938</v>
      </c>
      <c r="BD194" s="85" t="s">
        <v>3207</v>
      </c>
      <c r="BE194" s="85" t="s">
        <v>4444</v>
      </c>
      <c r="BF194" s="85"/>
      <c r="BG194" s="85" t="s">
        <v>104</v>
      </c>
      <c r="BH194" s="85" t="s">
        <v>4286</v>
      </c>
      <c r="BI194" s="85" t="s">
        <v>1568</v>
      </c>
      <c r="BJ194" s="85" t="s">
        <v>3221</v>
      </c>
      <c r="BK194" s="85" t="s">
        <v>2938</v>
      </c>
      <c r="BL194" s="85" t="s">
        <v>4444</v>
      </c>
      <c r="BM194" s="85" t="s">
        <v>4440</v>
      </c>
      <c r="BN194" s="85" t="s">
        <v>4445</v>
      </c>
      <c r="BO194" s="85" t="s">
        <v>3590</v>
      </c>
      <c r="BP194" s="85" t="s">
        <v>4446</v>
      </c>
      <c r="BQ194" s="85" t="s">
        <v>4076</v>
      </c>
      <c r="BR194" s="85" t="s">
        <v>3201</v>
      </c>
      <c r="BS194" s="85" t="s">
        <v>3203</v>
      </c>
      <c r="BT194" s="85" t="s">
        <v>3200</v>
      </c>
      <c r="BU194" s="85" t="s">
        <v>4443</v>
      </c>
      <c r="BV194" s="85" t="s">
        <v>3067</v>
      </c>
      <c r="BW194" s="85" t="s">
        <v>3418</v>
      </c>
      <c r="BX194" s="85" t="s">
        <v>4443</v>
      </c>
      <c r="BY194" s="85"/>
      <c r="BZ194" s="85" t="s">
        <v>4444</v>
      </c>
      <c r="CA194" s="85" t="s">
        <v>2938</v>
      </c>
      <c r="CB194" s="85"/>
      <c r="CC194" s="85"/>
      <c r="CD194" s="85"/>
      <c r="CE194" s="85"/>
      <c r="CF194" s="85"/>
      <c r="CG194" s="85" t="s">
        <v>107</v>
      </c>
      <c r="CH194" s="85" t="s">
        <v>1560</v>
      </c>
      <c r="CI194" s="85" t="s">
        <v>3224</v>
      </c>
      <c r="CJ194" s="85" t="s">
        <v>121</v>
      </c>
      <c r="CK194" s="85"/>
      <c r="CL194" s="85"/>
      <c r="CM194" s="85" t="s">
        <v>1569</v>
      </c>
      <c r="CN194" s="85"/>
      <c r="CO194" s="85" t="s">
        <v>3459</v>
      </c>
      <c r="CP194" s="85"/>
      <c r="CQ194" s="85"/>
      <c r="CR194" s="85" t="s">
        <v>104</v>
      </c>
      <c r="CS194" s="85"/>
      <c r="CT194" s="85"/>
      <c r="CU194" s="85"/>
      <c r="CV194" s="85" t="s">
        <v>121</v>
      </c>
      <c r="CW194" s="85"/>
      <c r="CX194" s="85" t="s">
        <v>2939</v>
      </c>
      <c r="CY194" s="85"/>
      <c r="CZ194" s="85"/>
      <c r="DA194" s="85"/>
      <c r="DB194" s="85"/>
      <c r="DC194" s="85"/>
      <c r="DD194" s="85" t="s">
        <v>104</v>
      </c>
      <c r="DE194" s="85" t="s">
        <v>1568</v>
      </c>
      <c r="DF194" s="85" t="s">
        <v>1570</v>
      </c>
      <c r="DG194" s="85"/>
      <c r="DH194" s="85"/>
      <c r="DI194" s="85"/>
      <c r="DJ194" s="85" t="s">
        <v>3225</v>
      </c>
      <c r="DK194" s="85"/>
      <c r="DL194" s="85"/>
      <c r="DM194" s="85" t="s">
        <v>2938</v>
      </c>
      <c r="DN194" s="85" t="s">
        <v>3298</v>
      </c>
    </row>
    <row r="195" spans="1:118" x14ac:dyDescent="0.2">
      <c r="A195">
        <v>193</v>
      </c>
      <c r="B195" t="s">
        <v>4447</v>
      </c>
      <c r="D195" t="s">
        <v>4448</v>
      </c>
      <c r="E195" t="s">
        <v>4449</v>
      </c>
      <c r="F195" t="s">
        <v>3414</v>
      </c>
      <c r="G195" t="s">
        <v>4450</v>
      </c>
      <c r="H195" t="s">
        <v>4451</v>
      </c>
      <c r="I195" t="s">
        <v>3471</v>
      </c>
      <c r="J195" t="s">
        <v>3200</v>
      </c>
      <c r="K195" t="s">
        <v>3201</v>
      </c>
      <c r="L195" t="s">
        <v>4452</v>
      </c>
      <c r="M195" t="s">
        <v>3203</v>
      </c>
      <c r="N195" t="s">
        <v>3465</v>
      </c>
      <c r="O195" t="s">
        <v>3205</v>
      </c>
      <c r="P195" t="s">
        <v>3206</v>
      </c>
      <c r="Q195" t="s">
        <v>2938</v>
      </c>
      <c r="S195" t="s">
        <v>3207</v>
      </c>
      <c r="T195" t="s">
        <v>4453</v>
      </c>
      <c r="V195" t="s">
        <v>3209</v>
      </c>
      <c r="W195" t="s">
        <v>3201</v>
      </c>
      <c r="Y195" t="s">
        <v>104</v>
      </c>
      <c r="Z195" t="s">
        <v>4453</v>
      </c>
      <c r="AA195" t="s">
        <v>2938</v>
      </c>
      <c r="AD195" t="s">
        <v>4453</v>
      </c>
      <c r="AG195" t="s">
        <v>2938</v>
      </c>
      <c r="AH195" t="s">
        <v>3210</v>
      </c>
      <c r="AI195" t="s">
        <v>3211</v>
      </c>
      <c r="AJ195" t="s">
        <v>3207</v>
      </c>
      <c r="AK195" t="s">
        <v>107</v>
      </c>
      <c r="AL195" t="s">
        <v>1560</v>
      </c>
      <c r="AM195" t="s">
        <v>3212</v>
      </c>
      <c r="AN195" t="s">
        <v>121</v>
      </c>
      <c r="AO195" t="s">
        <v>3467</v>
      </c>
      <c r="AP195" t="s">
        <v>3214</v>
      </c>
      <c r="AQ195" t="s">
        <v>3215</v>
      </c>
      <c r="AR195" t="s">
        <v>3215</v>
      </c>
      <c r="AS195" t="s">
        <v>3215</v>
      </c>
      <c r="AT195" t="s">
        <v>3216</v>
      </c>
      <c r="AU195" t="s">
        <v>3421</v>
      </c>
      <c r="AV195" t="s">
        <v>4449</v>
      </c>
      <c r="AW195" t="s">
        <v>3476</v>
      </c>
      <c r="AY195" t="s">
        <v>3219</v>
      </c>
      <c r="AZ195" t="s">
        <v>122</v>
      </c>
      <c r="BA195" t="s">
        <v>4453</v>
      </c>
      <c r="BB195" t="s">
        <v>3200</v>
      </c>
      <c r="BC195" t="s">
        <v>2938</v>
      </c>
      <c r="BD195" t="s">
        <v>3207</v>
      </c>
      <c r="BE195" t="s">
        <v>4453</v>
      </c>
      <c r="BG195" t="s">
        <v>104</v>
      </c>
      <c r="BH195" t="s">
        <v>4286</v>
      </c>
      <c r="BI195" t="s">
        <v>1568</v>
      </c>
      <c r="BJ195" t="s">
        <v>3221</v>
      </c>
      <c r="BK195" t="s">
        <v>2938</v>
      </c>
      <c r="BL195" t="s">
        <v>4453</v>
      </c>
      <c r="BM195" t="s">
        <v>4449</v>
      </c>
      <c r="BN195" t="s">
        <v>3421</v>
      </c>
      <c r="BO195" t="s">
        <v>4454</v>
      </c>
      <c r="BP195" t="s">
        <v>4455</v>
      </c>
      <c r="BQ195" t="s">
        <v>3476</v>
      </c>
      <c r="BR195" t="s">
        <v>3201</v>
      </c>
      <c r="BS195" t="s">
        <v>3203</v>
      </c>
      <c r="BT195" t="s">
        <v>3200</v>
      </c>
      <c r="BU195" t="s">
        <v>4452</v>
      </c>
      <c r="BV195" t="s">
        <v>3067</v>
      </c>
      <c r="BW195" t="s">
        <v>3465</v>
      </c>
      <c r="BX195" t="s">
        <v>4452</v>
      </c>
      <c r="BZ195" t="s">
        <v>4453</v>
      </c>
      <c r="CA195" t="s">
        <v>2938</v>
      </c>
      <c r="CG195" t="s">
        <v>107</v>
      </c>
      <c r="CH195" t="s">
        <v>1560</v>
      </c>
      <c r="CI195" t="s">
        <v>3224</v>
      </c>
      <c r="CJ195" t="s">
        <v>121</v>
      </c>
      <c r="CM195" t="s">
        <v>1569</v>
      </c>
      <c r="CO195" t="s">
        <v>3467</v>
      </c>
      <c r="CR195" t="s">
        <v>104</v>
      </c>
      <c r="CV195" t="s">
        <v>121</v>
      </c>
      <c r="CX195" t="s">
        <v>2939</v>
      </c>
      <c r="DD195" t="s">
        <v>104</v>
      </c>
      <c r="DE195" t="s">
        <v>1568</v>
      </c>
      <c r="DF195" t="s">
        <v>1570</v>
      </c>
      <c r="DJ195" t="s">
        <v>3225</v>
      </c>
      <c r="DM195" t="s">
        <v>2938</v>
      </c>
      <c r="DN195" t="s">
        <v>4287</v>
      </c>
    </row>
    <row r="196" spans="1:118" x14ac:dyDescent="0.2">
      <c r="A196" s="85">
        <v>194</v>
      </c>
      <c r="B196" s="85" t="s">
        <v>4456</v>
      </c>
      <c r="C196" s="85"/>
      <c r="D196" s="85" t="s">
        <v>4457</v>
      </c>
      <c r="E196" s="85" t="s">
        <v>3229</v>
      </c>
      <c r="F196" s="85" t="s">
        <v>4338</v>
      </c>
      <c r="G196" s="85" t="s">
        <v>3403</v>
      </c>
      <c r="H196" s="85" t="s">
        <v>4339</v>
      </c>
      <c r="I196" s="85" t="s">
        <v>4458</v>
      </c>
      <c r="J196" s="85" t="s">
        <v>3200</v>
      </c>
      <c r="K196" s="85" t="s">
        <v>3201</v>
      </c>
      <c r="L196" s="85" t="s">
        <v>4459</v>
      </c>
      <c r="M196" s="85" t="s">
        <v>3203</v>
      </c>
      <c r="N196" s="85" t="s">
        <v>3465</v>
      </c>
      <c r="O196" s="85" t="s">
        <v>3205</v>
      </c>
      <c r="P196" s="85" t="s">
        <v>3206</v>
      </c>
      <c r="Q196" s="85" t="s">
        <v>2938</v>
      </c>
      <c r="R196" s="85"/>
      <c r="S196" s="85" t="s">
        <v>3207</v>
      </c>
      <c r="T196" s="85" t="s">
        <v>4460</v>
      </c>
      <c r="U196" s="85"/>
      <c r="V196" s="85" t="s">
        <v>3209</v>
      </c>
      <c r="W196" s="85" t="s">
        <v>3201</v>
      </c>
      <c r="X196" s="85"/>
      <c r="Y196" s="85" t="s">
        <v>104</v>
      </c>
      <c r="Z196" s="85" t="s">
        <v>4460</v>
      </c>
      <c r="AA196" s="85" t="s">
        <v>2938</v>
      </c>
      <c r="AB196" s="85"/>
      <c r="AC196" s="85"/>
      <c r="AD196" s="85" t="s">
        <v>4460</v>
      </c>
      <c r="AE196" s="85"/>
      <c r="AF196" s="85"/>
      <c r="AG196" s="85" t="s">
        <v>2938</v>
      </c>
      <c r="AH196" s="85" t="s">
        <v>3210</v>
      </c>
      <c r="AI196" s="85" t="s">
        <v>3211</v>
      </c>
      <c r="AJ196" s="85" t="s">
        <v>3207</v>
      </c>
      <c r="AK196" s="85" t="s">
        <v>107</v>
      </c>
      <c r="AL196" s="85" t="s">
        <v>1560</v>
      </c>
      <c r="AM196" s="85" t="s">
        <v>3212</v>
      </c>
      <c r="AN196" s="85" t="s">
        <v>121</v>
      </c>
      <c r="AO196" s="85" t="s">
        <v>3474</v>
      </c>
      <c r="AP196" s="85" t="s">
        <v>3214</v>
      </c>
      <c r="AQ196" s="85" t="s">
        <v>3215</v>
      </c>
      <c r="AR196" s="85" t="s">
        <v>3215</v>
      </c>
      <c r="AS196" s="85" t="s">
        <v>3215</v>
      </c>
      <c r="AT196" s="85" t="s">
        <v>3216</v>
      </c>
      <c r="AU196" s="85" t="s">
        <v>4342</v>
      </c>
      <c r="AV196" s="85" t="s">
        <v>3237</v>
      </c>
      <c r="AW196" s="85" t="s">
        <v>4461</v>
      </c>
      <c r="AX196" s="85"/>
      <c r="AY196" s="85" t="s">
        <v>3219</v>
      </c>
      <c r="AZ196" s="85" t="s">
        <v>122</v>
      </c>
      <c r="BA196" s="85" t="s">
        <v>4460</v>
      </c>
      <c r="BB196" s="85" t="s">
        <v>3200</v>
      </c>
      <c r="BC196" s="85" t="s">
        <v>2938</v>
      </c>
      <c r="BD196" s="85" t="s">
        <v>3207</v>
      </c>
      <c r="BE196" s="85" t="s">
        <v>4460</v>
      </c>
      <c r="BF196" s="85"/>
      <c r="BG196" s="85" t="s">
        <v>104</v>
      </c>
      <c r="BH196" s="85" t="s">
        <v>4286</v>
      </c>
      <c r="BI196" s="85" t="s">
        <v>1568</v>
      </c>
      <c r="BJ196" s="85" t="s">
        <v>3221</v>
      </c>
      <c r="BK196" s="85" t="s">
        <v>2938</v>
      </c>
      <c r="BL196" s="85" t="s">
        <v>4460</v>
      </c>
      <c r="BM196" s="85" t="s">
        <v>3237</v>
      </c>
      <c r="BN196" s="85" t="s">
        <v>4342</v>
      </c>
      <c r="BO196" s="85" t="s">
        <v>3409</v>
      </c>
      <c r="BP196" s="85" t="s">
        <v>4344</v>
      </c>
      <c r="BQ196" s="85" t="s">
        <v>4462</v>
      </c>
      <c r="BR196" s="85" t="s">
        <v>3201</v>
      </c>
      <c r="BS196" s="85" t="s">
        <v>3203</v>
      </c>
      <c r="BT196" s="85" t="s">
        <v>3200</v>
      </c>
      <c r="BU196" s="85" t="s">
        <v>4459</v>
      </c>
      <c r="BV196" s="85" t="s">
        <v>3067</v>
      </c>
      <c r="BW196" s="85" t="s">
        <v>3465</v>
      </c>
      <c r="BX196" s="85" t="s">
        <v>4459</v>
      </c>
      <c r="BY196" s="85"/>
      <c r="BZ196" s="85" t="s">
        <v>4460</v>
      </c>
      <c r="CA196" s="85" t="s">
        <v>2938</v>
      </c>
      <c r="CB196" s="85"/>
      <c r="CC196" s="85"/>
      <c r="CD196" s="85"/>
      <c r="CE196" s="85"/>
      <c r="CF196" s="85"/>
      <c r="CG196" s="85" t="s">
        <v>107</v>
      </c>
      <c r="CH196" s="85" t="s">
        <v>1560</v>
      </c>
      <c r="CI196" s="85" t="s">
        <v>3224</v>
      </c>
      <c r="CJ196" s="85" t="s">
        <v>121</v>
      </c>
      <c r="CK196" s="85"/>
      <c r="CL196" s="85"/>
      <c r="CM196" s="85" t="s">
        <v>1569</v>
      </c>
      <c r="CN196" s="85"/>
      <c r="CO196" s="85" t="s">
        <v>3474</v>
      </c>
      <c r="CP196" s="85"/>
      <c r="CQ196" s="85"/>
      <c r="CR196" s="85" t="s">
        <v>104</v>
      </c>
      <c r="CS196" s="85"/>
      <c r="CT196" s="85"/>
      <c r="CU196" s="85"/>
      <c r="CV196" s="85" t="s">
        <v>121</v>
      </c>
      <c r="CW196" s="85"/>
      <c r="CX196" s="85" t="s">
        <v>2939</v>
      </c>
      <c r="CY196" s="85"/>
      <c r="CZ196" s="85"/>
      <c r="DA196" s="85"/>
      <c r="DB196" s="85"/>
      <c r="DC196" s="85"/>
      <c r="DD196" s="85" t="s">
        <v>104</v>
      </c>
      <c r="DE196" s="85" t="s">
        <v>1568</v>
      </c>
      <c r="DF196" s="85" t="s">
        <v>1570</v>
      </c>
      <c r="DG196" s="85"/>
      <c r="DH196" s="85"/>
      <c r="DI196" s="85"/>
      <c r="DJ196" s="85" t="s">
        <v>3225</v>
      </c>
      <c r="DK196" s="85"/>
      <c r="DL196" s="85"/>
      <c r="DM196" s="85" t="s">
        <v>2938</v>
      </c>
      <c r="DN196" s="85" t="s">
        <v>3241</v>
      </c>
    </row>
    <row r="197" spans="1:118" x14ac:dyDescent="0.2">
      <c r="A197">
        <v>195</v>
      </c>
      <c r="B197" t="s">
        <v>4463</v>
      </c>
      <c r="D197" t="s">
        <v>4464</v>
      </c>
      <c r="E197" t="s">
        <v>3229</v>
      </c>
      <c r="F197" t="s">
        <v>4465</v>
      </c>
      <c r="G197" t="s">
        <v>3815</v>
      </c>
      <c r="H197" t="s">
        <v>4139</v>
      </c>
      <c r="I197" t="s">
        <v>4090</v>
      </c>
      <c r="J197" t="s">
        <v>3200</v>
      </c>
      <c r="K197" t="s">
        <v>3201</v>
      </c>
      <c r="L197" t="s">
        <v>4466</v>
      </c>
      <c r="M197" t="s">
        <v>3203</v>
      </c>
      <c r="N197" t="s">
        <v>3465</v>
      </c>
      <c r="O197" t="s">
        <v>3205</v>
      </c>
      <c r="P197" t="s">
        <v>3206</v>
      </c>
      <c r="Q197" t="s">
        <v>2938</v>
      </c>
      <c r="S197" t="s">
        <v>3207</v>
      </c>
      <c r="T197" t="s">
        <v>4467</v>
      </c>
      <c r="V197" t="s">
        <v>3209</v>
      </c>
      <c r="W197" t="s">
        <v>3201</v>
      </c>
      <c r="Y197" t="s">
        <v>104</v>
      </c>
      <c r="Z197" t="s">
        <v>4467</v>
      </c>
      <c r="AA197" t="s">
        <v>2938</v>
      </c>
      <c r="AD197" t="s">
        <v>4467</v>
      </c>
      <c r="AG197" t="s">
        <v>2938</v>
      </c>
      <c r="AH197" t="s">
        <v>3210</v>
      </c>
      <c r="AI197" t="s">
        <v>3211</v>
      </c>
      <c r="AJ197" t="s">
        <v>3207</v>
      </c>
      <c r="AK197" t="s">
        <v>107</v>
      </c>
      <c r="AL197" t="s">
        <v>1560</v>
      </c>
      <c r="AM197" t="s">
        <v>3212</v>
      </c>
      <c r="AN197" t="s">
        <v>121</v>
      </c>
      <c r="AO197" t="s">
        <v>3484</v>
      </c>
      <c r="AP197" t="s">
        <v>3214</v>
      </c>
      <c r="AQ197" t="s">
        <v>3215</v>
      </c>
      <c r="AR197" t="s">
        <v>3215</v>
      </c>
      <c r="AS197" t="s">
        <v>3215</v>
      </c>
      <c r="AT197" t="s">
        <v>3216</v>
      </c>
      <c r="AU197" t="s">
        <v>4468</v>
      </c>
      <c r="AV197" t="s">
        <v>3237</v>
      </c>
      <c r="AW197" t="s">
        <v>4469</v>
      </c>
      <c r="AY197" t="s">
        <v>3219</v>
      </c>
      <c r="AZ197" t="s">
        <v>122</v>
      </c>
      <c r="BA197" t="s">
        <v>4467</v>
      </c>
      <c r="BB197" t="s">
        <v>3200</v>
      </c>
      <c r="BC197" t="s">
        <v>2938</v>
      </c>
      <c r="BD197" t="s">
        <v>3207</v>
      </c>
      <c r="BE197" t="s">
        <v>4467</v>
      </c>
      <c r="BG197" t="s">
        <v>104</v>
      </c>
      <c r="BH197" t="s">
        <v>4286</v>
      </c>
      <c r="BI197" t="s">
        <v>1568</v>
      </c>
      <c r="BJ197" t="s">
        <v>3221</v>
      </c>
      <c r="BK197" t="s">
        <v>2938</v>
      </c>
      <c r="BL197" t="s">
        <v>4467</v>
      </c>
      <c r="BM197" t="s">
        <v>3237</v>
      </c>
      <c r="BN197" t="s">
        <v>4468</v>
      </c>
      <c r="BO197" t="s">
        <v>3824</v>
      </c>
      <c r="BP197" t="s">
        <v>4143</v>
      </c>
      <c r="BQ197" t="s">
        <v>4035</v>
      </c>
      <c r="BR197" t="s">
        <v>3201</v>
      </c>
      <c r="BS197" t="s">
        <v>3203</v>
      </c>
      <c r="BT197" t="s">
        <v>3200</v>
      </c>
      <c r="BU197" t="s">
        <v>4466</v>
      </c>
      <c r="BV197" t="s">
        <v>3067</v>
      </c>
      <c r="BW197" t="s">
        <v>3465</v>
      </c>
      <c r="BX197" t="s">
        <v>4466</v>
      </c>
      <c r="BZ197" t="s">
        <v>4467</v>
      </c>
      <c r="CA197" t="s">
        <v>2938</v>
      </c>
      <c r="CG197" t="s">
        <v>107</v>
      </c>
      <c r="CH197" t="s">
        <v>1560</v>
      </c>
      <c r="CI197" t="s">
        <v>3224</v>
      </c>
      <c r="CJ197" t="s">
        <v>121</v>
      </c>
      <c r="CM197" t="s">
        <v>1569</v>
      </c>
      <c r="CO197" t="s">
        <v>3484</v>
      </c>
      <c r="CR197" t="s">
        <v>104</v>
      </c>
      <c r="CV197" t="s">
        <v>121</v>
      </c>
      <c r="CX197" t="s">
        <v>2939</v>
      </c>
      <c r="DD197" t="s">
        <v>104</v>
      </c>
      <c r="DE197" t="s">
        <v>1568</v>
      </c>
      <c r="DF197" t="s">
        <v>1570</v>
      </c>
      <c r="DJ197" t="s">
        <v>3225</v>
      </c>
      <c r="DM197" t="s">
        <v>2938</v>
      </c>
      <c r="DN197" t="s">
        <v>3255</v>
      </c>
    </row>
    <row r="198" spans="1:118" x14ac:dyDescent="0.2">
      <c r="A198" s="85">
        <v>196</v>
      </c>
      <c r="B198" s="85" t="s">
        <v>4470</v>
      </c>
      <c r="C198" s="85"/>
      <c r="D198" s="85" t="s">
        <v>4471</v>
      </c>
      <c r="E198" s="85" t="s">
        <v>3229</v>
      </c>
      <c r="F198" s="85" t="s">
        <v>4105</v>
      </c>
      <c r="G198" s="85" t="s">
        <v>4061</v>
      </c>
      <c r="H198" s="85" t="s">
        <v>4305</v>
      </c>
      <c r="I198" s="85" t="s">
        <v>4306</v>
      </c>
      <c r="J198" s="85" t="s">
        <v>3200</v>
      </c>
      <c r="K198" s="85" t="s">
        <v>3201</v>
      </c>
      <c r="L198" s="85" t="s">
        <v>4472</v>
      </c>
      <c r="M198" s="85" t="s">
        <v>3203</v>
      </c>
      <c r="N198" s="85" t="s">
        <v>3465</v>
      </c>
      <c r="O198" s="85" t="s">
        <v>3205</v>
      </c>
      <c r="P198" s="85" t="s">
        <v>3206</v>
      </c>
      <c r="Q198" s="85" t="s">
        <v>2938</v>
      </c>
      <c r="R198" s="85"/>
      <c r="S198" s="85" t="s">
        <v>3207</v>
      </c>
      <c r="T198" s="85" t="s">
        <v>4473</v>
      </c>
      <c r="U198" s="85"/>
      <c r="V198" s="85" t="s">
        <v>3209</v>
      </c>
      <c r="W198" s="85" t="s">
        <v>3201</v>
      </c>
      <c r="X198" s="85"/>
      <c r="Y198" s="85" t="s">
        <v>104</v>
      </c>
      <c r="Z198" s="85" t="s">
        <v>4473</v>
      </c>
      <c r="AA198" s="85" t="s">
        <v>2938</v>
      </c>
      <c r="AB198" s="85"/>
      <c r="AC198" s="85"/>
      <c r="AD198" s="85" t="s">
        <v>4473</v>
      </c>
      <c r="AE198" s="85"/>
      <c r="AF198" s="85"/>
      <c r="AG198" s="85" t="s">
        <v>2938</v>
      </c>
      <c r="AH198" s="85" t="s">
        <v>3210</v>
      </c>
      <c r="AI198" s="85" t="s">
        <v>3211</v>
      </c>
      <c r="AJ198" s="85" t="s">
        <v>3207</v>
      </c>
      <c r="AK198" s="85" t="s">
        <v>107</v>
      </c>
      <c r="AL198" s="85" t="s">
        <v>1560</v>
      </c>
      <c r="AM198" s="85" t="s">
        <v>3212</v>
      </c>
      <c r="AN198" s="85" t="s">
        <v>121</v>
      </c>
      <c r="AO198" s="85" t="s">
        <v>3493</v>
      </c>
      <c r="AP198" s="85" t="s">
        <v>3214</v>
      </c>
      <c r="AQ198" s="85" t="s">
        <v>3215</v>
      </c>
      <c r="AR198" s="85" t="s">
        <v>3215</v>
      </c>
      <c r="AS198" s="85" t="s">
        <v>3215</v>
      </c>
      <c r="AT198" s="85" t="s">
        <v>3216</v>
      </c>
      <c r="AU198" s="85" t="s">
        <v>4109</v>
      </c>
      <c r="AV198" s="85" t="s">
        <v>3237</v>
      </c>
      <c r="AW198" s="85" t="s">
        <v>4309</v>
      </c>
      <c r="AX198" s="85"/>
      <c r="AY198" s="85" t="s">
        <v>3219</v>
      </c>
      <c r="AZ198" s="85" t="s">
        <v>122</v>
      </c>
      <c r="BA198" s="85" t="s">
        <v>4473</v>
      </c>
      <c r="BB198" s="85" t="s">
        <v>3200</v>
      </c>
      <c r="BC198" s="85" t="s">
        <v>2938</v>
      </c>
      <c r="BD198" s="85" t="s">
        <v>3207</v>
      </c>
      <c r="BE198" s="85" t="s">
        <v>4473</v>
      </c>
      <c r="BF198" s="85"/>
      <c r="BG198" s="85" t="s">
        <v>104</v>
      </c>
      <c r="BH198" s="85" t="s">
        <v>4286</v>
      </c>
      <c r="BI198" s="85" t="s">
        <v>1568</v>
      </c>
      <c r="BJ198" s="85" t="s">
        <v>3221</v>
      </c>
      <c r="BK198" s="85" t="s">
        <v>2938</v>
      </c>
      <c r="BL198" s="85" t="s">
        <v>4473</v>
      </c>
      <c r="BM198" s="85" t="s">
        <v>3237</v>
      </c>
      <c r="BN198" s="85" t="s">
        <v>4109</v>
      </c>
      <c r="BO198" s="85" t="s">
        <v>4064</v>
      </c>
      <c r="BP198" s="85" t="s">
        <v>4310</v>
      </c>
      <c r="BQ198" s="85" t="s">
        <v>4309</v>
      </c>
      <c r="BR198" s="85" t="s">
        <v>3201</v>
      </c>
      <c r="BS198" s="85" t="s">
        <v>3203</v>
      </c>
      <c r="BT198" s="85" t="s">
        <v>3200</v>
      </c>
      <c r="BU198" s="85" t="s">
        <v>4472</v>
      </c>
      <c r="BV198" s="85" t="s">
        <v>3067</v>
      </c>
      <c r="BW198" s="85" t="s">
        <v>3465</v>
      </c>
      <c r="BX198" s="85" t="s">
        <v>4472</v>
      </c>
      <c r="BY198" s="85"/>
      <c r="BZ198" s="85" t="s">
        <v>4473</v>
      </c>
      <c r="CA198" s="85" t="s">
        <v>2938</v>
      </c>
      <c r="CB198" s="85"/>
      <c r="CC198" s="85"/>
      <c r="CD198" s="85"/>
      <c r="CE198" s="85"/>
      <c r="CF198" s="85"/>
      <c r="CG198" s="85" t="s">
        <v>107</v>
      </c>
      <c r="CH198" s="85" t="s">
        <v>1560</v>
      </c>
      <c r="CI198" s="85" t="s">
        <v>3224</v>
      </c>
      <c r="CJ198" s="85" t="s">
        <v>121</v>
      </c>
      <c r="CK198" s="85"/>
      <c r="CL198" s="85"/>
      <c r="CM198" s="85" t="s">
        <v>1569</v>
      </c>
      <c r="CN198" s="85"/>
      <c r="CO198" s="85" t="s">
        <v>3493</v>
      </c>
      <c r="CP198" s="85"/>
      <c r="CQ198" s="85"/>
      <c r="CR198" s="85" t="s">
        <v>104</v>
      </c>
      <c r="CS198" s="85"/>
      <c r="CT198" s="85"/>
      <c r="CU198" s="85"/>
      <c r="CV198" s="85" t="s">
        <v>121</v>
      </c>
      <c r="CW198" s="85"/>
      <c r="CX198" s="85" t="s">
        <v>2939</v>
      </c>
      <c r="CY198" s="85"/>
      <c r="CZ198" s="85"/>
      <c r="DA198" s="85"/>
      <c r="DB198" s="85"/>
      <c r="DC198" s="85"/>
      <c r="DD198" s="85" t="s">
        <v>104</v>
      </c>
      <c r="DE198" s="85" t="s">
        <v>1568</v>
      </c>
      <c r="DF198" s="85" t="s">
        <v>1570</v>
      </c>
      <c r="DG198" s="85"/>
      <c r="DH198" s="85"/>
      <c r="DI198" s="85"/>
      <c r="DJ198" s="85" t="s">
        <v>3225</v>
      </c>
      <c r="DK198" s="85"/>
      <c r="DL198" s="85"/>
      <c r="DM198" s="85" t="s">
        <v>2938</v>
      </c>
      <c r="DN198" s="85" t="s">
        <v>3269</v>
      </c>
    </row>
    <row r="199" spans="1:118" x14ac:dyDescent="0.2">
      <c r="A199">
        <v>197</v>
      </c>
      <c r="B199" t="s">
        <v>4474</v>
      </c>
      <c r="D199" t="s">
        <v>4475</v>
      </c>
      <c r="E199" t="s">
        <v>3229</v>
      </c>
      <c r="F199" t="s">
        <v>3933</v>
      </c>
      <c r="G199" t="s">
        <v>3933</v>
      </c>
      <c r="H199" t="s">
        <v>4395</v>
      </c>
      <c r="I199" t="s">
        <v>3816</v>
      </c>
      <c r="J199" t="s">
        <v>3200</v>
      </c>
      <c r="K199" t="s">
        <v>3201</v>
      </c>
      <c r="L199" t="s">
        <v>4476</v>
      </c>
      <c r="M199" t="s">
        <v>3203</v>
      </c>
      <c r="N199" t="s">
        <v>3465</v>
      </c>
      <c r="O199" t="s">
        <v>3205</v>
      </c>
      <c r="P199" t="s">
        <v>3206</v>
      </c>
      <c r="Q199" t="s">
        <v>2938</v>
      </c>
      <c r="S199" t="s">
        <v>3207</v>
      </c>
      <c r="T199" t="s">
        <v>4477</v>
      </c>
      <c r="V199" t="s">
        <v>3209</v>
      </c>
      <c r="W199" t="s">
        <v>3201</v>
      </c>
      <c r="Y199" t="s">
        <v>104</v>
      </c>
      <c r="Z199" t="s">
        <v>4477</v>
      </c>
      <c r="AA199" t="s">
        <v>2938</v>
      </c>
      <c r="AD199" t="s">
        <v>4477</v>
      </c>
      <c r="AG199" t="s">
        <v>2938</v>
      </c>
      <c r="AH199" t="s">
        <v>3210</v>
      </c>
      <c r="AI199" t="s">
        <v>3211</v>
      </c>
      <c r="AJ199" t="s">
        <v>3207</v>
      </c>
      <c r="AK199" t="s">
        <v>107</v>
      </c>
      <c r="AL199" t="s">
        <v>1560</v>
      </c>
      <c r="AM199" t="s">
        <v>3212</v>
      </c>
      <c r="AN199" t="s">
        <v>121</v>
      </c>
      <c r="AO199" t="s">
        <v>3498</v>
      </c>
      <c r="AP199" t="s">
        <v>3214</v>
      </c>
      <c r="AQ199" t="s">
        <v>3215</v>
      </c>
      <c r="AR199" t="s">
        <v>3215</v>
      </c>
      <c r="AS199" t="s">
        <v>3215</v>
      </c>
      <c r="AT199" t="s">
        <v>3216</v>
      </c>
      <c r="AU199" t="s">
        <v>3937</v>
      </c>
      <c r="AV199" t="s">
        <v>3237</v>
      </c>
      <c r="AW199" t="s">
        <v>3825</v>
      </c>
      <c r="AY199" t="s">
        <v>3219</v>
      </c>
      <c r="AZ199" t="s">
        <v>122</v>
      </c>
      <c r="BA199" t="s">
        <v>4477</v>
      </c>
      <c r="BB199" t="s">
        <v>3200</v>
      </c>
      <c r="BC199" t="s">
        <v>2938</v>
      </c>
      <c r="BD199" t="s">
        <v>3207</v>
      </c>
      <c r="BE199" t="s">
        <v>4477</v>
      </c>
      <c r="BG199" t="s">
        <v>104</v>
      </c>
      <c r="BH199" t="s">
        <v>4286</v>
      </c>
      <c r="BI199" t="s">
        <v>1568</v>
      </c>
      <c r="BJ199" t="s">
        <v>3221</v>
      </c>
      <c r="BK199" t="s">
        <v>2938</v>
      </c>
      <c r="BL199" t="s">
        <v>4477</v>
      </c>
      <c r="BM199" t="s">
        <v>3237</v>
      </c>
      <c r="BN199" t="s">
        <v>3937</v>
      </c>
      <c r="BO199" t="s">
        <v>3937</v>
      </c>
      <c r="BP199" t="s">
        <v>4398</v>
      </c>
      <c r="BQ199" t="s">
        <v>3825</v>
      </c>
      <c r="BR199" t="s">
        <v>3201</v>
      </c>
      <c r="BS199" t="s">
        <v>3203</v>
      </c>
      <c r="BT199" t="s">
        <v>3200</v>
      </c>
      <c r="BU199" t="s">
        <v>4476</v>
      </c>
      <c r="BV199" t="s">
        <v>3067</v>
      </c>
      <c r="BW199" t="s">
        <v>3465</v>
      </c>
      <c r="BX199" t="s">
        <v>4476</v>
      </c>
      <c r="BZ199" t="s">
        <v>4477</v>
      </c>
      <c r="CA199" t="s">
        <v>2938</v>
      </c>
      <c r="CG199" t="s">
        <v>107</v>
      </c>
      <c r="CH199" t="s">
        <v>1560</v>
      </c>
      <c r="CI199" t="s">
        <v>3224</v>
      </c>
      <c r="CJ199" t="s">
        <v>121</v>
      </c>
      <c r="CM199" t="s">
        <v>1569</v>
      </c>
      <c r="CO199" t="s">
        <v>3498</v>
      </c>
      <c r="CR199" t="s">
        <v>104</v>
      </c>
      <c r="CV199" t="s">
        <v>121</v>
      </c>
      <c r="CX199" t="s">
        <v>2939</v>
      </c>
      <c r="DD199" t="s">
        <v>104</v>
      </c>
      <c r="DE199" t="s">
        <v>1568</v>
      </c>
      <c r="DF199" t="s">
        <v>1570</v>
      </c>
      <c r="DJ199" t="s">
        <v>3225</v>
      </c>
      <c r="DM199" t="s">
        <v>2938</v>
      </c>
      <c r="DN199" t="s">
        <v>3283</v>
      </c>
    </row>
    <row r="200" spans="1:118" x14ac:dyDescent="0.2">
      <c r="A200" s="85">
        <v>198</v>
      </c>
      <c r="B200" s="85" t="s">
        <v>4478</v>
      </c>
      <c r="C200" s="85"/>
      <c r="D200" s="85" t="s">
        <v>4479</v>
      </c>
      <c r="E200" s="85" t="s">
        <v>4480</v>
      </c>
      <c r="F200" s="85" t="s">
        <v>4481</v>
      </c>
      <c r="G200" s="85" t="s">
        <v>4320</v>
      </c>
      <c r="H200" s="85" t="s">
        <v>4442</v>
      </c>
      <c r="I200" s="85" t="s">
        <v>4199</v>
      </c>
      <c r="J200" s="85" t="s">
        <v>3200</v>
      </c>
      <c r="K200" s="85" t="s">
        <v>3201</v>
      </c>
      <c r="L200" s="85" t="s">
        <v>4482</v>
      </c>
      <c r="M200" s="85" t="s">
        <v>3203</v>
      </c>
      <c r="N200" s="85" t="s">
        <v>3465</v>
      </c>
      <c r="O200" s="85" t="s">
        <v>3205</v>
      </c>
      <c r="P200" s="85" t="s">
        <v>3206</v>
      </c>
      <c r="Q200" s="85" t="s">
        <v>2938</v>
      </c>
      <c r="R200" s="85"/>
      <c r="S200" s="85" t="s">
        <v>3207</v>
      </c>
      <c r="T200" s="85" t="s">
        <v>4483</v>
      </c>
      <c r="U200" s="85"/>
      <c r="V200" s="85" t="s">
        <v>3209</v>
      </c>
      <c r="W200" s="85" t="s">
        <v>3201</v>
      </c>
      <c r="X200" s="85"/>
      <c r="Y200" s="85" t="s">
        <v>104</v>
      </c>
      <c r="Z200" s="85" t="s">
        <v>4483</v>
      </c>
      <c r="AA200" s="85" t="s">
        <v>2938</v>
      </c>
      <c r="AB200" s="85"/>
      <c r="AC200" s="85"/>
      <c r="AD200" s="85" t="s">
        <v>4483</v>
      </c>
      <c r="AE200" s="85"/>
      <c r="AF200" s="85"/>
      <c r="AG200" s="85" t="s">
        <v>2938</v>
      </c>
      <c r="AH200" s="85" t="s">
        <v>3210</v>
      </c>
      <c r="AI200" s="85" t="s">
        <v>3211</v>
      </c>
      <c r="AJ200" s="85" t="s">
        <v>3207</v>
      </c>
      <c r="AK200" s="85" t="s">
        <v>107</v>
      </c>
      <c r="AL200" s="85" t="s">
        <v>1560</v>
      </c>
      <c r="AM200" s="85" t="s">
        <v>3212</v>
      </c>
      <c r="AN200" s="85" t="s">
        <v>121</v>
      </c>
      <c r="AO200" s="85" t="s">
        <v>3505</v>
      </c>
      <c r="AP200" s="85" t="s">
        <v>3214</v>
      </c>
      <c r="AQ200" s="85" t="s">
        <v>3215</v>
      </c>
      <c r="AR200" s="85" t="s">
        <v>3215</v>
      </c>
      <c r="AS200" s="85" t="s">
        <v>3215</v>
      </c>
      <c r="AT200" s="85" t="s">
        <v>3216</v>
      </c>
      <c r="AU200" s="85" t="s">
        <v>4484</v>
      </c>
      <c r="AV200" s="85" t="s">
        <v>4480</v>
      </c>
      <c r="AW200" s="85" t="s">
        <v>4203</v>
      </c>
      <c r="AX200" s="85"/>
      <c r="AY200" s="85" t="s">
        <v>3219</v>
      </c>
      <c r="AZ200" s="85" t="s">
        <v>122</v>
      </c>
      <c r="BA200" s="85" t="s">
        <v>4483</v>
      </c>
      <c r="BB200" s="85" t="s">
        <v>3200</v>
      </c>
      <c r="BC200" s="85" t="s">
        <v>2938</v>
      </c>
      <c r="BD200" s="85" t="s">
        <v>3207</v>
      </c>
      <c r="BE200" s="85" t="s">
        <v>4483</v>
      </c>
      <c r="BF200" s="85"/>
      <c r="BG200" s="85" t="s">
        <v>104</v>
      </c>
      <c r="BH200" s="85" t="s">
        <v>4286</v>
      </c>
      <c r="BI200" s="85" t="s">
        <v>1568</v>
      </c>
      <c r="BJ200" s="85" t="s">
        <v>3221</v>
      </c>
      <c r="BK200" s="85" t="s">
        <v>2938</v>
      </c>
      <c r="BL200" s="85" t="s">
        <v>4483</v>
      </c>
      <c r="BM200" s="85" t="s">
        <v>4480</v>
      </c>
      <c r="BN200" s="85" t="s">
        <v>4484</v>
      </c>
      <c r="BO200" s="85" t="s">
        <v>4327</v>
      </c>
      <c r="BP200" s="85" t="s">
        <v>4446</v>
      </c>
      <c r="BQ200" s="85" t="s">
        <v>4203</v>
      </c>
      <c r="BR200" s="85" t="s">
        <v>3201</v>
      </c>
      <c r="BS200" s="85" t="s">
        <v>3203</v>
      </c>
      <c r="BT200" s="85" t="s">
        <v>3200</v>
      </c>
      <c r="BU200" s="85" t="s">
        <v>4482</v>
      </c>
      <c r="BV200" s="85" t="s">
        <v>3067</v>
      </c>
      <c r="BW200" s="85" t="s">
        <v>3465</v>
      </c>
      <c r="BX200" s="85" t="s">
        <v>4482</v>
      </c>
      <c r="BY200" s="85"/>
      <c r="BZ200" s="85" t="s">
        <v>4483</v>
      </c>
      <c r="CA200" s="85" t="s">
        <v>2938</v>
      </c>
      <c r="CB200" s="85"/>
      <c r="CC200" s="85"/>
      <c r="CD200" s="85"/>
      <c r="CE200" s="85"/>
      <c r="CF200" s="85"/>
      <c r="CG200" s="85" t="s">
        <v>107</v>
      </c>
      <c r="CH200" s="85" t="s">
        <v>1560</v>
      </c>
      <c r="CI200" s="85" t="s">
        <v>3224</v>
      </c>
      <c r="CJ200" s="85" t="s">
        <v>121</v>
      </c>
      <c r="CK200" s="85"/>
      <c r="CL200" s="85"/>
      <c r="CM200" s="85" t="s">
        <v>1569</v>
      </c>
      <c r="CN200" s="85"/>
      <c r="CO200" s="85" t="s">
        <v>3505</v>
      </c>
      <c r="CP200" s="85"/>
      <c r="CQ200" s="85"/>
      <c r="CR200" s="85" t="s">
        <v>104</v>
      </c>
      <c r="CS200" s="85"/>
      <c r="CT200" s="85"/>
      <c r="CU200" s="85"/>
      <c r="CV200" s="85" t="s">
        <v>121</v>
      </c>
      <c r="CW200" s="85"/>
      <c r="CX200" s="85" t="s">
        <v>2939</v>
      </c>
      <c r="CY200" s="85"/>
      <c r="CZ200" s="85"/>
      <c r="DA200" s="85"/>
      <c r="DB200" s="85"/>
      <c r="DC200" s="85"/>
      <c r="DD200" s="85" t="s">
        <v>104</v>
      </c>
      <c r="DE200" s="85" t="s">
        <v>1568</v>
      </c>
      <c r="DF200" s="85" t="s">
        <v>1570</v>
      </c>
      <c r="DG200" s="85"/>
      <c r="DH200" s="85"/>
      <c r="DI200" s="85"/>
      <c r="DJ200" s="85" t="s">
        <v>3225</v>
      </c>
      <c r="DK200" s="85"/>
      <c r="DL200" s="85"/>
      <c r="DM200" s="85" t="s">
        <v>2938</v>
      </c>
      <c r="DN200" s="85" t="s">
        <v>3298</v>
      </c>
    </row>
    <row r="201" spans="1:118" x14ac:dyDescent="0.2">
      <c r="A201">
        <v>199</v>
      </c>
      <c r="B201" t="s">
        <v>4485</v>
      </c>
      <c r="D201" t="s">
        <v>4486</v>
      </c>
      <c r="E201" t="s">
        <v>4487</v>
      </c>
      <c r="F201" t="s">
        <v>3984</v>
      </c>
      <c r="G201" t="s">
        <v>3923</v>
      </c>
      <c r="H201" t="s">
        <v>3924</v>
      </c>
      <c r="I201" t="s">
        <v>3471</v>
      </c>
      <c r="J201" t="s">
        <v>3200</v>
      </c>
      <c r="K201" t="s">
        <v>3201</v>
      </c>
      <c r="L201" t="s">
        <v>4488</v>
      </c>
      <c r="M201" t="s">
        <v>3203</v>
      </c>
      <c r="N201" t="s">
        <v>3512</v>
      </c>
      <c r="O201" t="s">
        <v>3205</v>
      </c>
      <c r="P201" t="s">
        <v>3206</v>
      </c>
      <c r="Q201" t="s">
        <v>2938</v>
      </c>
      <c r="S201" t="s">
        <v>3207</v>
      </c>
      <c r="T201" t="s">
        <v>4489</v>
      </c>
      <c r="V201" t="s">
        <v>3209</v>
      </c>
      <c r="W201" t="s">
        <v>3201</v>
      </c>
      <c r="Y201" t="s">
        <v>104</v>
      </c>
      <c r="Z201" t="s">
        <v>4489</v>
      </c>
      <c r="AA201" t="s">
        <v>2938</v>
      </c>
      <c r="AD201" t="s">
        <v>4489</v>
      </c>
      <c r="AG201" t="s">
        <v>2938</v>
      </c>
      <c r="AH201" t="s">
        <v>3210</v>
      </c>
      <c r="AI201" t="s">
        <v>3211</v>
      </c>
      <c r="AJ201" t="s">
        <v>3207</v>
      </c>
      <c r="AK201" t="s">
        <v>107</v>
      </c>
      <c r="AL201" t="s">
        <v>1560</v>
      </c>
      <c r="AM201" t="s">
        <v>3212</v>
      </c>
      <c r="AN201" t="s">
        <v>121</v>
      </c>
      <c r="AO201" t="s">
        <v>3514</v>
      </c>
      <c r="AP201" t="s">
        <v>3214</v>
      </c>
      <c r="AQ201" t="s">
        <v>3215</v>
      </c>
      <c r="AR201" t="s">
        <v>3215</v>
      </c>
      <c r="AS201" t="s">
        <v>3215</v>
      </c>
      <c r="AT201" t="s">
        <v>3216</v>
      </c>
      <c r="AU201" t="s">
        <v>3989</v>
      </c>
      <c r="AV201" t="s">
        <v>4487</v>
      </c>
      <c r="AW201" t="s">
        <v>3476</v>
      </c>
      <c r="AY201" t="s">
        <v>3219</v>
      </c>
      <c r="AZ201" t="s">
        <v>122</v>
      </c>
      <c r="BA201" t="s">
        <v>4489</v>
      </c>
      <c r="BB201" t="s">
        <v>3200</v>
      </c>
      <c r="BC201" t="s">
        <v>2938</v>
      </c>
      <c r="BD201" t="s">
        <v>3207</v>
      </c>
      <c r="BE201" t="s">
        <v>4489</v>
      </c>
      <c r="BG201" t="s">
        <v>104</v>
      </c>
      <c r="BH201" t="s">
        <v>4286</v>
      </c>
      <c r="BI201" t="s">
        <v>1568</v>
      </c>
      <c r="BJ201" t="s">
        <v>3221</v>
      </c>
      <c r="BK201" t="s">
        <v>2938</v>
      </c>
      <c r="BL201" t="s">
        <v>4489</v>
      </c>
      <c r="BM201" t="s">
        <v>4487</v>
      </c>
      <c r="BN201" t="s">
        <v>3989</v>
      </c>
      <c r="BO201" t="s">
        <v>3929</v>
      </c>
      <c r="BP201" t="s">
        <v>3930</v>
      </c>
      <c r="BQ201" t="s">
        <v>3476</v>
      </c>
      <c r="BR201" t="s">
        <v>3201</v>
      </c>
      <c r="BS201" t="s">
        <v>3203</v>
      </c>
      <c r="BT201" t="s">
        <v>3200</v>
      </c>
      <c r="BU201" t="s">
        <v>4488</v>
      </c>
      <c r="BV201" t="s">
        <v>3067</v>
      </c>
      <c r="BW201" t="s">
        <v>3512</v>
      </c>
      <c r="BX201" t="s">
        <v>4488</v>
      </c>
      <c r="BZ201" t="s">
        <v>4489</v>
      </c>
      <c r="CA201" t="s">
        <v>2938</v>
      </c>
      <c r="CG201" t="s">
        <v>107</v>
      </c>
      <c r="CH201" t="s">
        <v>1560</v>
      </c>
      <c r="CI201" t="s">
        <v>3224</v>
      </c>
      <c r="CJ201" t="s">
        <v>121</v>
      </c>
      <c r="CM201" t="s">
        <v>1569</v>
      </c>
      <c r="CO201" t="s">
        <v>3514</v>
      </c>
      <c r="CR201" t="s">
        <v>104</v>
      </c>
      <c r="CV201" t="s">
        <v>121</v>
      </c>
      <c r="CX201" t="s">
        <v>2939</v>
      </c>
      <c r="DD201" t="s">
        <v>104</v>
      </c>
      <c r="DE201" t="s">
        <v>1568</v>
      </c>
      <c r="DF201" t="s">
        <v>1570</v>
      </c>
      <c r="DJ201" t="s">
        <v>3225</v>
      </c>
      <c r="DM201" t="s">
        <v>2938</v>
      </c>
      <c r="DN201" t="s">
        <v>4287</v>
      </c>
    </row>
    <row r="202" spans="1:118" x14ac:dyDescent="0.2">
      <c r="A202" s="85">
        <v>200</v>
      </c>
      <c r="B202" s="85" t="s">
        <v>4490</v>
      </c>
      <c r="C202" s="85"/>
      <c r="D202" s="85" t="s">
        <v>4491</v>
      </c>
      <c r="E202" s="85" t="s">
        <v>3229</v>
      </c>
      <c r="F202" s="85" t="s">
        <v>3288</v>
      </c>
      <c r="G202" s="85" t="s">
        <v>4290</v>
      </c>
      <c r="H202" s="85" t="s">
        <v>4291</v>
      </c>
      <c r="I202" s="85" t="s">
        <v>4492</v>
      </c>
      <c r="J202" s="85" t="s">
        <v>3200</v>
      </c>
      <c r="K202" s="85" t="s">
        <v>3201</v>
      </c>
      <c r="L202" s="85" t="s">
        <v>4493</v>
      </c>
      <c r="M202" s="85" t="s">
        <v>3203</v>
      </c>
      <c r="N202" s="85" t="s">
        <v>3512</v>
      </c>
      <c r="O202" s="85" t="s">
        <v>3205</v>
      </c>
      <c r="P202" s="85" t="s">
        <v>3206</v>
      </c>
      <c r="Q202" s="85" t="s">
        <v>2938</v>
      </c>
      <c r="R202" s="85"/>
      <c r="S202" s="85" t="s">
        <v>3207</v>
      </c>
      <c r="T202" s="85" t="s">
        <v>4494</v>
      </c>
      <c r="U202" s="85"/>
      <c r="V202" s="85" t="s">
        <v>3209</v>
      </c>
      <c r="W202" s="85" t="s">
        <v>3201</v>
      </c>
      <c r="X202" s="85"/>
      <c r="Y202" s="85" t="s">
        <v>104</v>
      </c>
      <c r="Z202" s="85" t="s">
        <v>4494</v>
      </c>
      <c r="AA202" s="85" t="s">
        <v>2938</v>
      </c>
      <c r="AB202" s="85"/>
      <c r="AC202" s="85"/>
      <c r="AD202" s="85" t="s">
        <v>4494</v>
      </c>
      <c r="AE202" s="85"/>
      <c r="AF202" s="85"/>
      <c r="AG202" s="85" t="s">
        <v>2938</v>
      </c>
      <c r="AH202" s="85" t="s">
        <v>3210</v>
      </c>
      <c r="AI202" s="85" t="s">
        <v>3211</v>
      </c>
      <c r="AJ202" s="85" t="s">
        <v>3207</v>
      </c>
      <c r="AK202" s="85" t="s">
        <v>107</v>
      </c>
      <c r="AL202" s="85" t="s">
        <v>1560</v>
      </c>
      <c r="AM202" s="85" t="s">
        <v>3212</v>
      </c>
      <c r="AN202" s="85" t="s">
        <v>121</v>
      </c>
      <c r="AO202" s="85" t="s">
        <v>3521</v>
      </c>
      <c r="AP202" s="85" t="s">
        <v>3214</v>
      </c>
      <c r="AQ202" s="85" t="s">
        <v>3215</v>
      </c>
      <c r="AR202" s="85" t="s">
        <v>3215</v>
      </c>
      <c r="AS202" s="85" t="s">
        <v>3215</v>
      </c>
      <c r="AT202" s="85" t="s">
        <v>3216</v>
      </c>
      <c r="AU202" s="85" t="s">
        <v>3296</v>
      </c>
      <c r="AV202" s="85" t="s">
        <v>3237</v>
      </c>
      <c r="AW202" s="85" t="s">
        <v>3736</v>
      </c>
      <c r="AX202" s="85"/>
      <c r="AY202" s="85" t="s">
        <v>3219</v>
      </c>
      <c r="AZ202" s="85" t="s">
        <v>122</v>
      </c>
      <c r="BA202" s="85" t="s">
        <v>4494</v>
      </c>
      <c r="BB202" s="85" t="s">
        <v>3200</v>
      </c>
      <c r="BC202" s="85" t="s">
        <v>2938</v>
      </c>
      <c r="BD202" s="85" t="s">
        <v>3207</v>
      </c>
      <c r="BE202" s="85" t="s">
        <v>4494</v>
      </c>
      <c r="BF202" s="85"/>
      <c r="BG202" s="85" t="s">
        <v>104</v>
      </c>
      <c r="BH202" s="85" t="s">
        <v>4286</v>
      </c>
      <c r="BI202" s="85" t="s">
        <v>1568</v>
      </c>
      <c r="BJ202" s="85" t="s">
        <v>3221</v>
      </c>
      <c r="BK202" s="85" t="s">
        <v>2938</v>
      </c>
      <c r="BL202" s="85" t="s">
        <v>4494</v>
      </c>
      <c r="BM202" s="85" t="s">
        <v>3237</v>
      </c>
      <c r="BN202" s="85" t="s">
        <v>3296</v>
      </c>
      <c r="BO202" s="85" t="s">
        <v>4295</v>
      </c>
      <c r="BP202" s="85" t="s">
        <v>4296</v>
      </c>
      <c r="BQ202" s="85" t="s">
        <v>4461</v>
      </c>
      <c r="BR202" s="85" t="s">
        <v>3201</v>
      </c>
      <c r="BS202" s="85" t="s">
        <v>3203</v>
      </c>
      <c r="BT202" s="85" t="s">
        <v>3200</v>
      </c>
      <c r="BU202" s="85" t="s">
        <v>4493</v>
      </c>
      <c r="BV202" s="85" t="s">
        <v>3067</v>
      </c>
      <c r="BW202" s="85" t="s">
        <v>3512</v>
      </c>
      <c r="BX202" s="85" t="s">
        <v>4493</v>
      </c>
      <c r="BY202" s="85"/>
      <c r="BZ202" s="85" t="s">
        <v>4494</v>
      </c>
      <c r="CA202" s="85" t="s">
        <v>2938</v>
      </c>
      <c r="CB202" s="85"/>
      <c r="CC202" s="85"/>
      <c r="CD202" s="85"/>
      <c r="CE202" s="85"/>
      <c r="CF202" s="85"/>
      <c r="CG202" s="85" t="s">
        <v>107</v>
      </c>
      <c r="CH202" s="85" t="s">
        <v>1560</v>
      </c>
      <c r="CI202" s="85" t="s">
        <v>3224</v>
      </c>
      <c r="CJ202" s="85" t="s">
        <v>121</v>
      </c>
      <c r="CK202" s="85"/>
      <c r="CL202" s="85"/>
      <c r="CM202" s="85" t="s">
        <v>1569</v>
      </c>
      <c r="CN202" s="85"/>
      <c r="CO202" s="85" t="s">
        <v>3521</v>
      </c>
      <c r="CP202" s="85"/>
      <c r="CQ202" s="85"/>
      <c r="CR202" s="85" t="s">
        <v>104</v>
      </c>
      <c r="CS202" s="85"/>
      <c r="CT202" s="85"/>
      <c r="CU202" s="85"/>
      <c r="CV202" s="85" t="s">
        <v>121</v>
      </c>
      <c r="CW202" s="85"/>
      <c r="CX202" s="85" t="s">
        <v>2939</v>
      </c>
      <c r="CY202" s="85"/>
      <c r="CZ202" s="85"/>
      <c r="DA202" s="85"/>
      <c r="DB202" s="85"/>
      <c r="DC202" s="85"/>
      <c r="DD202" s="85" t="s">
        <v>104</v>
      </c>
      <c r="DE202" s="85" t="s">
        <v>1568</v>
      </c>
      <c r="DF202" s="85" t="s">
        <v>1570</v>
      </c>
      <c r="DG202" s="85"/>
      <c r="DH202" s="85"/>
      <c r="DI202" s="85"/>
      <c r="DJ202" s="85" t="s">
        <v>3225</v>
      </c>
      <c r="DK202" s="85"/>
      <c r="DL202" s="85"/>
      <c r="DM202" s="85" t="s">
        <v>2938</v>
      </c>
      <c r="DN202" s="85" t="s">
        <v>3241</v>
      </c>
    </row>
    <row r="203" spans="1:118" x14ac:dyDescent="0.2">
      <c r="A203">
        <v>201</v>
      </c>
      <c r="B203" t="s">
        <v>4495</v>
      </c>
      <c r="D203" t="s">
        <v>4496</v>
      </c>
      <c r="E203" t="s">
        <v>3229</v>
      </c>
      <c r="F203" t="s">
        <v>4497</v>
      </c>
      <c r="G203" t="s">
        <v>3246</v>
      </c>
      <c r="H203" t="s">
        <v>4498</v>
      </c>
      <c r="I203" t="s">
        <v>3536</v>
      </c>
      <c r="J203" t="s">
        <v>3200</v>
      </c>
      <c r="K203" t="s">
        <v>3201</v>
      </c>
      <c r="L203" t="s">
        <v>4499</v>
      </c>
      <c r="M203" t="s">
        <v>3203</v>
      </c>
      <c r="N203" t="s">
        <v>3512</v>
      </c>
      <c r="O203" t="s">
        <v>3205</v>
      </c>
      <c r="P203" t="s">
        <v>3206</v>
      </c>
      <c r="Q203" t="s">
        <v>2938</v>
      </c>
      <c r="S203" t="s">
        <v>3207</v>
      </c>
      <c r="T203" t="s">
        <v>4500</v>
      </c>
      <c r="V203" t="s">
        <v>3209</v>
      </c>
      <c r="W203" t="s">
        <v>3201</v>
      </c>
      <c r="Y203" t="s">
        <v>104</v>
      </c>
      <c r="Z203" t="s">
        <v>4500</v>
      </c>
      <c r="AA203" t="s">
        <v>2938</v>
      </c>
      <c r="AD203" t="s">
        <v>4500</v>
      </c>
      <c r="AG203" t="s">
        <v>2938</v>
      </c>
      <c r="AH203" t="s">
        <v>3210</v>
      </c>
      <c r="AI203" t="s">
        <v>3211</v>
      </c>
      <c r="AJ203" t="s">
        <v>3207</v>
      </c>
      <c r="AK203" t="s">
        <v>107</v>
      </c>
      <c r="AL203" t="s">
        <v>1560</v>
      </c>
      <c r="AM203" t="s">
        <v>3212</v>
      </c>
      <c r="AN203" t="s">
        <v>121</v>
      </c>
      <c r="AO203" t="s">
        <v>3530</v>
      </c>
      <c r="AP203" t="s">
        <v>3214</v>
      </c>
      <c r="AQ203" t="s">
        <v>3215</v>
      </c>
      <c r="AR203" t="s">
        <v>3215</v>
      </c>
      <c r="AS203" t="s">
        <v>3215</v>
      </c>
      <c r="AT203" t="s">
        <v>3216</v>
      </c>
      <c r="AU203" t="s">
        <v>4501</v>
      </c>
      <c r="AV203" t="s">
        <v>3237</v>
      </c>
      <c r="AW203" t="s">
        <v>4502</v>
      </c>
      <c r="AY203" t="s">
        <v>3219</v>
      </c>
      <c r="AZ203" t="s">
        <v>122</v>
      </c>
      <c r="BA203" t="s">
        <v>4500</v>
      </c>
      <c r="BB203" t="s">
        <v>3200</v>
      </c>
      <c r="BC203" t="s">
        <v>2938</v>
      </c>
      <c r="BD203" t="s">
        <v>3207</v>
      </c>
      <c r="BE203" t="s">
        <v>4500</v>
      </c>
      <c r="BG203" t="s">
        <v>104</v>
      </c>
      <c r="BH203" t="s">
        <v>4286</v>
      </c>
      <c r="BI203" t="s">
        <v>1568</v>
      </c>
      <c r="BJ203" t="s">
        <v>3221</v>
      </c>
      <c r="BK203" t="s">
        <v>2938</v>
      </c>
      <c r="BL203" t="s">
        <v>4500</v>
      </c>
      <c r="BM203" t="s">
        <v>3237</v>
      </c>
      <c r="BN203" t="s">
        <v>4501</v>
      </c>
      <c r="BO203" t="s">
        <v>3254</v>
      </c>
      <c r="BP203" t="s">
        <v>4503</v>
      </c>
      <c r="BQ203" t="s">
        <v>3540</v>
      </c>
      <c r="BR203" t="s">
        <v>3201</v>
      </c>
      <c r="BS203" t="s">
        <v>3203</v>
      </c>
      <c r="BT203" t="s">
        <v>3200</v>
      </c>
      <c r="BU203" t="s">
        <v>4499</v>
      </c>
      <c r="BV203" t="s">
        <v>3067</v>
      </c>
      <c r="BW203" t="s">
        <v>3512</v>
      </c>
      <c r="BX203" t="s">
        <v>4499</v>
      </c>
      <c r="BZ203" t="s">
        <v>4500</v>
      </c>
      <c r="CA203" t="s">
        <v>2938</v>
      </c>
      <c r="CG203" t="s">
        <v>107</v>
      </c>
      <c r="CH203" t="s">
        <v>1560</v>
      </c>
      <c r="CI203" t="s">
        <v>3224</v>
      </c>
      <c r="CJ203" t="s">
        <v>121</v>
      </c>
      <c r="CM203" t="s">
        <v>1569</v>
      </c>
      <c r="CO203" t="s">
        <v>3530</v>
      </c>
      <c r="CR203" t="s">
        <v>104</v>
      </c>
      <c r="CV203" t="s">
        <v>121</v>
      </c>
      <c r="CX203" t="s">
        <v>2939</v>
      </c>
      <c r="DD203" t="s">
        <v>104</v>
      </c>
      <c r="DE203" t="s">
        <v>1568</v>
      </c>
      <c r="DF203" t="s">
        <v>1570</v>
      </c>
      <c r="DJ203" t="s">
        <v>3225</v>
      </c>
      <c r="DM203" t="s">
        <v>2938</v>
      </c>
      <c r="DN203" t="s">
        <v>3255</v>
      </c>
    </row>
    <row r="204" spans="1:118" x14ac:dyDescent="0.2">
      <c r="A204" s="85">
        <v>202</v>
      </c>
      <c r="B204" s="85" t="s">
        <v>4504</v>
      </c>
      <c r="C204" s="85"/>
      <c r="D204" s="85" t="s">
        <v>4505</v>
      </c>
      <c r="E204" s="85" t="s">
        <v>3229</v>
      </c>
      <c r="F204" s="85" t="s">
        <v>4506</v>
      </c>
      <c r="G204" s="85" t="s">
        <v>4041</v>
      </c>
      <c r="H204" s="85" t="s">
        <v>4507</v>
      </c>
      <c r="I204" s="85" t="s">
        <v>4508</v>
      </c>
      <c r="J204" s="85" t="s">
        <v>3200</v>
      </c>
      <c r="K204" s="85" t="s">
        <v>3201</v>
      </c>
      <c r="L204" s="85" t="s">
        <v>4509</v>
      </c>
      <c r="M204" s="85" t="s">
        <v>3203</v>
      </c>
      <c r="N204" s="85" t="s">
        <v>3512</v>
      </c>
      <c r="O204" s="85" t="s">
        <v>3205</v>
      </c>
      <c r="P204" s="85" t="s">
        <v>3206</v>
      </c>
      <c r="Q204" s="85" t="s">
        <v>2938</v>
      </c>
      <c r="R204" s="85"/>
      <c r="S204" s="85" t="s">
        <v>3207</v>
      </c>
      <c r="T204" s="85" t="s">
        <v>4510</v>
      </c>
      <c r="U204" s="85"/>
      <c r="V204" s="85" t="s">
        <v>3209</v>
      </c>
      <c r="W204" s="85" t="s">
        <v>3201</v>
      </c>
      <c r="X204" s="85"/>
      <c r="Y204" s="85" t="s">
        <v>104</v>
      </c>
      <c r="Z204" s="85" t="s">
        <v>4510</v>
      </c>
      <c r="AA204" s="85" t="s">
        <v>2938</v>
      </c>
      <c r="AB204" s="85"/>
      <c r="AC204" s="85"/>
      <c r="AD204" s="85" t="s">
        <v>4510</v>
      </c>
      <c r="AE204" s="85"/>
      <c r="AF204" s="85"/>
      <c r="AG204" s="85" t="s">
        <v>2938</v>
      </c>
      <c r="AH204" s="85" t="s">
        <v>3210</v>
      </c>
      <c r="AI204" s="85" t="s">
        <v>3211</v>
      </c>
      <c r="AJ204" s="85" t="s">
        <v>3207</v>
      </c>
      <c r="AK204" s="85" t="s">
        <v>107</v>
      </c>
      <c r="AL204" s="85" t="s">
        <v>1560</v>
      </c>
      <c r="AM204" s="85" t="s">
        <v>3212</v>
      </c>
      <c r="AN204" s="85" t="s">
        <v>121</v>
      </c>
      <c r="AO204" s="85" t="s">
        <v>3539</v>
      </c>
      <c r="AP204" s="85" t="s">
        <v>3214</v>
      </c>
      <c r="AQ204" s="85" t="s">
        <v>3215</v>
      </c>
      <c r="AR204" s="85" t="s">
        <v>3215</v>
      </c>
      <c r="AS204" s="85" t="s">
        <v>3215</v>
      </c>
      <c r="AT204" s="85" t="s">
        <v>3216</v>
      </c>
      <c r="AU204" s="85" t="s">
        <v>4391</v>
      </c>
      <c r="AV204" s="85" t="s">
        <v>3237</v>
      </c>
      <c r="AW204" s="85" t="s">
        <v>4309</v>
      </c>
      <c r="AX204" s="85"/>
      <c r="AY204" s="85" t="s">
        <v>3219</v>
      </c>
      <c r="AZ204" s="85" t="s">
        <v>122</v>
      </c>
      <c r="BA204" s="85" t="s">
        <v>4510</v>
      </c>
      <c r="BB204" s="85" t="s">
        <v>3200</v>
      </c>
      <c r="BC204" s="85" t="s">
        <v>2938</v>
      </c>
      <c r="BD204" s="85" t="s">
        <v>3207</v>
      </c>
      <c r="BE204" s="85" t="s">
        <v>4510</v>
      </c>
      <c r="BF204" s="85"/>
      <c r="BG204" s="85" t="s">
        <v>104</v>
      </c>
      <c r="BH204" s="85" t="s">
        <v>4286</v>
      </c>
      <c r="BI204" s="85" t="s">
        <v>1568</v>
      </c>
      <c r="BJ204" s="85" t="s">
        <v>3221</v>
      </c>
      <c r="BK204" s="85" t="s">
        <v>2938</v>
      </c>
      <c r="BL204" s="85" t="s">
        <v>4510</v>
      </c>
      <c r="BM204" s="85" t="s">
        <v>3237</v>
      </c>
      <c r="BN204" s="85" t="s">
        <v>4391</v>
      </c>
      <c r="BO204" s="85" t="s">
        <v>4044</v>
      </c>
      <c r="BP204" s="85" t="s">
        <v>4511</v>
      </c>
      <c r="BQ204" s="85" t="s">
        <v>4512</v>
      </c>
      <c r="BR204" s="85" t="s">
        <v>3201</v>
      </c>
      <c r="BS204" s="85" t="s">
        <v>3203</v>
      </c>
      <c r="BT204" s="85" t="s">
        <v>3200</v>
      </c>
      <c r="BU204" s="85" t="s">
        <v>4509</v>
      </c>
      <c r="BV204" s="85" t="s">
        <v>3067</v>
      </c>
      <c r="BW204" s="85" t="s">
        <v>3512</v>
      </c>
      <c r="BX204" s="85" t="s">
        <v>4509</v>
      </c>
      <c r="BY204" s="85"/>
      <c r="BZ204" s="85" t="s">
        <v>4510</v>
      </c>
      <c r="CA204" s="85" t="s">
        <v>2938</v>
      </c>
      <c r="CB204" s="85"/>
      <c r="CC204" s="85"/>
      <c r="CD204" s="85"/>
      <c r="CE204" s="85"/>
      <c r="CF204" s="85"/>
      <c r="CG204" s="85" t="s">
        <v>107</v>
      </c>
      <c r="CH204" s="85" t="s">
        <v>1560</v>
      </c>
      <c r="CI204" s="85" t="s">
        <v>3224</v>
      </c>
      <c r="CJ204" s="85" t="s">
        <v>121</v>
      </c>
      <c r="CK204" s="85"/>
      <c r="CL204" s="85"/>
      <c r="CM204" s="85" t="s">
        <v>1569</v>
      </c>
      <c r="CN204" s="85"/>
      <c r="CO204" s="85" t="s">
        <v>3539</v>
      </c>
      <c r="CP204" s="85"/>
      <c r="CQ204" s="85"/>
      <c r="CR204" s="85" t="s">
        <v>104</v>
      </c>
      <c r="CS204" s="85"/>
      <c r="CT204" s="85"/>
      <c r="CU204" s="85"/>
      <c r="CV204" s="85" t="s">
        <v>121</v>
      </c>
      <c r="CW204" s="85"/>
      <c r="CX204" s="85" t="s">
        <v>2939</v>
      </c>
      <c r="CY204" s="85"/>
      <c r="CZ204" s="85"/>
      <c r="DA204" s="85"/>
      <c r="DB204" s="85"/>
      <c r="DC204" s="85"/>
      <c r="DD204" s="85" t="s">
        <v>104</v>
      </c>
      <c r="DE204" s="85" t="s">
        <v>1568</v>
      </c>
      <c r="DF204" s="85" t="s">
        <v>1570</v>
      </c>
      <c r="DG204" s="85"/>
      <c r="DH204" s="85"/>
      <c r="DI204" s="85"/>
      <c r="DJ204" s="85" t="s">
        <v>3225</v>
      </c>
      <c r="DK204" s="85"/>
      <c r="DL204" s="85"/>
      <c r="DM204" s="85" t="s">
        <v>2938</v>
      </c>
      <c r="DN204" s="85" t="s">
        <v>3269</v>
      </c>
    </row>
    <row r="205" spans="1:118" x14ac:dyDescent="0.2">
      <c r="A205">
        <v>203</v>
      </c>
      <c r="B205" t="s">
        <v>4513</v>
      </c>
      <c r="D205" t="s">
        <v>4514</v>
      </c>
      <c r="E205" t="s">
        <v>3229</v>
      </c>
      <c r="F205" t="s">
        <v>3933</v>
      </c>
      <c r="G205" t="s">
        <v>3933</v>
      </c>
      <c r="H205" t="s">
        <v>4395</v>
      </c>
      <c r="I205" t="s">
        <v>3816</v>
      </c>
      <c r="J205" t="s">
        <v>3200</v>
      </c>
      <c r="K205" t="s">
        <v>3201</v>
      </c>
      <c r="L205" t="s">
        <v>4515</v>
      </c>
      <c r="M205" t="s">
        <v>3203</v>
      </c>
      <c r="N205" t="s">
        <v>3512</v>
      </c>
      <c r="O205" t="s">
        <v>3205</v>
      </c>
      <c r="P205" t="s">
        <v>3206</v>
      </c>
      <c r="Q205" t="s">
        <v>2938</v>
      </c>
      <c r="S205" t="s">
        <v>3207</v>
      </c>
      <c r="T205" t="s">
        <v>4516</v>
      </c>
      <c r="V205" t="s">
        <v>3209</v>
      </c>
      <c r="W205" t="s">
        <v>3201</v>
      </c>
      <c r="Y205" t="s">
        <v>104</v>
      </c>
      <c r="Z205" t="s">
        <v>4516</v>
      </c>
      <c r="AA205" t="s">
        <v>2938</v>
      </c>
      <c r="AD205" t="s">
        <v>4516</v>
      </c>
      <c r="AG205" t="s">
        <v>2938</v>
      </c>
      <c r="AH205" t="s">
        <v>3210</v>
      </c>
      <c r="AI205" t="s">
        <v>3211</v>
      </c>
      <c r="AJ205" t="s">
        <v>3207</v>
      </c>
      <c r="AK205" t="s">
        <v>107</v>
      </c>
      <c r="AL205" t="s">
        <v>1560</v>
      </c>
      <c r="AM205" t="s">
        <v>3212</v>
      </c>
      <c r="AN205" t="s">
        <v>121</v>
      </c>
      <c r="AO205" t="s">
        <v>3545</v>
      </c>
      <c r="AP205" t="s">
        <v>3214</v>
      </c>
      <c r="AQ205" t="s">
        <v>3215</v>
      </c>
      <c r="AR205" t="s">
        <v>3215</v>
      </c>
      <c r="AS205" t="s">
        <v>3215</v>
      </c>
      <c r="AT205" t="s">
        <v>3216</v>
      </c>
      <c r="AU205" t="s">
        <v>3937</v>
      </c>
      <c r="AV205" t="s">
        <v>3237</v>
      </c>
      <c r="AW205" t="s">
        <v>3825</v>
      </c>
      <c r="AY205" t="s">
        <v>3219</v>
      </c>
      <c r="AZ205" t="s">
        <v>122</v>
      </c>
      <c r="BA205" t="s">
        <v>4516</v>
      </c>
      <c r="BB205" t="s">
        <v>3200</v>
      </c>
      <c r="BC205" t="s">
        <v>2938</v>
      </c>
      <c r="BD205" t="s">
        <v>3207</v>
      </c>
      <c r="BE205" t="s">
        <v>4516</v>
      </c>
      <c r="BG205" t="s">
        <v>104</v>
      </c>
      <c r="BH205" t="s">
        <v>4286</v>
      </c>
      <c r="BI205" t="s">
        <v>1568</v>
      </c>
      <c r="BJ205" t="s">
        <v>3221</v>
      </c>
      <c r="BK205" t="s">
        <v>2938</v>
      </c>
      <c r="BL205" t="s">
        <v>4516</v>
      </c>
      <c r="BM205" t="s">
        <v>3237</v>
      </c>
      <c r="BN205" t="s">
        <v>3937</v>
      </c>
      <c r="BO205" t="s">
        <v>3937</v>
      </c>
      <c r="BP205" t="s">
        <v>4398</v>
      </c>
      <c r="BQ205" t="s">
        <v>3825</v>
      </c>
      <c r="BR205" t="s">
        <v>3201</v>
      </c>
      <c r="BS205" t="s">
        <v>3203</v>
      </c>
      <c r="BT205" t="s">
        <v>3200</v>
      </c>
      <c r="BU205" t="s">
        <v>4515</v>
      </c>
      <c r="BV205" t="s">
        <v>3067</v>
      </c>
      <c r="BW205" t="s">
        <v>3512</v>
      </c>
      <c r="BX205" t="s">
        <v>4515</v>
      </c>
      <c r="BZ205" t="s">
        <v>4516</v>
      </c>
      <c r="CA205" t="s">
        <v>2938</v>
      </c>
      <c r="CG205" t="s">
        <v>107</v>
      </c>
      <c r="CH205" t="s">
        <v>1560</v>
      </c>
      <c r="CI205" t="s">
        <v>3224</v>
      </c>
      <c r="CJ205" t="s">
        <v>121</v>
      </c>
      <c r="CM205" t="s">
        <v>1569</v>
      </c>
      <c r="CO205" t="s">
        <v>3545</v>
      </c>
      <c r="CR205" t="s">
        <v>104</v>
      </c>
      <c r="CV205" t="s">
        <v>121</v>
      </c>
      <c r="CX205" t="s">
        <v>2939</v>
      </c>
      <c r="DD205" t="s">
        <v>104</v>
      </c>
      <c r="DE205" t="s">
        <v>1568</v>
      </c>
      <c r="DF205" t="s">
        <v>1570</v>
      </c>
      <c r="DJ205" t="s">
        <v>3225</v>
      </c>
      <c r="DM205" t="s">
        <v>2938</v>
      </c>
      <c r="DN205" t="s">
        <v>3283</v>
      </c>
    </row>
    <row r="206" spans="1:118" x14ac:dyDescent="0.2">
      <c r="A206" s="85">
        <v>204</v>
      </c>
      <c r="B206" s="85" t="s">
        <v>4517</v>
      </c>
      <c r="C206" s="85"/>
      <c r="D206" s="85" t="s">
        <v>4518</v>
      </c>
      <c r="E206" s="85" t="s">
        <v>4519</v>
      </c>
      <c r="F206" s="85" t="s">
        <v>4520</v>
      </c>
      <c r="G206" s="85" t="s">
        <v>4146</v>
      </c>
      <c r="H206" s="85" t="s">
        <v>4401</v>
      </c>
      <c r="I206" s="85" t="s">
        <v>4199</v>
      </c>
      <c r="J206" s="85" t="s">
        <v>3200</v>
      </c>
      <c r="K206" s="85" t="s">
        <v>3201</v>
      </c>
      <c r="L206" s="85" t="s">
        <v>4521</v>
      </c>
      <c r="M206" s="85" t="s">
        <v>3203</v>
      </c>
      <c r="N206" s="85" t="s">
        <v>3512</v>
      </c>
      <c r="O206" s="85" t="s">
        <v>3205</v>
      </c>
      <c r="P206" s="85" t="s">
        <v>3206</v>
      </c>
      <c r="Q206" s="85" t="s">
        <v>2938</v>
      </c>
      <c r="R206" s="85"/>
      <c r="S206" s="85" t="s">
        <v>3207</v>
      </c>
      <c r="T206" s="85" t="s">
        <v>4522</v>
      </c>
      <c r="U206" s="85"/>
      <c r="V206" s="85" t="s">
        <v>3209</v>
      </c>
      <c r="W206" s="85" t="s">
        <v>3201</v>
      </c>
      <c r="X206" s="85"/>
      <c r="Y206" s="85" t="s">
        <v>104</v>
      </c>
      <c r="Z206" s="85" t="s">
        <v>4522</v>
      </c>
      <c r="AA206" s="85" t="s">
        <v>2938</v>
      </c>
      <c r="AB206" s="85"/>
      <c r="AC206" s="85"/>
      <c r="AD206" s="85" t="s">
        <v>4522</v>
      </c>
      <c r="AE206" s="85"/>
      <c r="AF206" s="85"/>
      <c r="AG206" s="85" t="s">
        <v>2938</v>
      </c>
      <c r="AH206" s="85" t="s">
        <v>3210</v>
      </c>
      <c r="AI206" s="85" t="s">
        <v>3211</v>
      </c>
      <c r="AJ206" s="85" t="s">
        <v>3207</v>
      </c>
      <c r="AK206" s="85" t="s">
        <v>107</v>
      </c>
      <c r="AL206" s="85" t="s">
        <v>1560</v>
      </c>
      <c r="AM206" s="85" t="s">
        <v>3212</v>
      </c>
      <c r="AN206" s="85" t="s">
        <v>121</v>
      </c>
      <c r="AO206" s="85" t="s">
        <v>3551</v>
      </c>
      <c r="AP206" s="85" t="s">
        <v>3214</v>
      </c>
      <c r="AQ206" s="85" t="s">
        <v>3215</v>
      </c>
      <c r="AR206" s="85" t="s">
        <v>3215</v>
      </c>
      <c r="AS206" s="85" t="s">
        <v>3215</v>
      </c>
      <c r="AT206" s="85" t="s">
        <v>3216</v>
      </c>
      <c r="AU206" s="85" t="s">
        <v>4523</v>
      </c>
      <c r="AV206" s="85" t="s">
        <v>4519</v>
      </c>
      <c r="AW206" s="85" t="s">
        <v>4203</v>
      </c>
      <c r="AX206" s="85"/>
      <c r="AY206" s="85" t="s">
        <v>3219</v>
      </c>
      <c r="AZ206" s="85" t="s">
        <v>122</v>
      </c>
      <c r="BA206" s="85" t="s">
        <v>4522</v>
      </c>
      <c r="BB206" s="85" t="s">
        <v>3200</v>
      </c>
      <c r="BC206" s="85" t="s">
        <v>2938</v>
      </c>
      <c r="BD206" s="85" t="s">
        <v>3207</v>
      </c>
      <c r="BE206" s="85" t="s">
        <v>4522</v>
      </c>
      <c r="BF206" s="85"/>
      <c r="BG206" s="85" t="s">
        <v>104</v>
      </c>
      <c r="BH206" s="85" t="s">
        <v>4286</v>
      </c>
      <c r="BI206" s="85" t="s">
        <v>1568</v>
      </c>
      <c r="BJ206" s="85" t="s">
        <v>3221</v>
      </c>
      <c r="BK206" s="85" t="s">
        <v>2938</v>
      </c>
      <c r="BL206" s="85" t="s">
        <v>4522</v>
      </c>
      <c r="BM206" s="85" t="s">
        <v>4519</v>
      </c>
      <c r="BN206" s="85" t="s">
        <v>4523</v>
      </c>
      <c r="BO206" s="85" t="s">
        <v>4150</v>
      </c>
      <c r="BP206" s="85" t="s">
        <v>4404</v>
      </c>
      <c r="BQ206" s="85" t="s">
        <v>4203</v>
      </c>
      <c r="BR206" s="85" t="s">
        <v>3201</v>
      </c>
      <c r="BS206" s="85" t="s">
        <v>3203</v>
      </c>
      <c r="BT206" s="85" t="s">
        <v>3200</v>
      </c>
      <c r="BU206" s="85" t="s">
        <v>4521</v>
      </c>
      <c r="BV206" s="85" t="s">
        <v>3067</v>
      </c>
      <c r="BW206" s="85" t="s">
        <v>3512</v>
      </c>
      <c r="BX206" s="85" t="s">
        <v>4521</v>
      </c>
      <c r="BY206" s="85"/>
      <c r="BZ206" s="85" t="s">
        <v>4522</v>
      </c>
      <c r="CA206" s="85" t="s">
        <v>2938</v>
      </c>
      <c r="CB206" s="85"/>
      <c r="CC206" s="85"/>
      <c r="CD206" s="85"/>
      <c r="CE206" s="85"/>
      <c r="CF206" s="85"/>
      <c r="CG206" s="85" t="s">
        <v>107</v>
      </c>
      <c r="CH206" s="85" t="s">
        <v>1560</v>
      </c>
      <c r="CI206" s="85" t="s">
        <v>3224</v>
      </c>
      <c r="CJ206" s="85" t="s">
        <v>121</v>
      </c>
      <c r="CK206" s="85"/>
      <c r="CL206" s="85"/>
      <c r="CM206" s="85" t="s">
        <v>1569</v>
      </c>
      <c r="CN206" s="85"/>
      <c r="CO206" s="85" t="s">
        <v>3551</v>
      </c>
      <c r="CP206" s="85"/>
      <c r="CQ206" s="85"/>
      <c r="CR206" s="85" t="s">
        <v>104</v>
      </c>
      <c r="CS206" s="85"/>
      <c r="CT206" s="85"/>
      <c r="CU206" s="85"/>
      <c r="CV206" s="85" t="s">
        <v>121</v>
      </c>
      <c r="CW206" s="85"/>
      <c r="CX206" s="85" t="s">
        <v>2939</v>
      </c>
      <c r="CY206" s="85"/>
      <c r="CZ206" s="85"/>
      <c r="DA206" s="85"/>
      <c r="DB206" s="85"/>
      <c r="DC206" s="85"/>
      <c r="DD206" s="85" t="s">
        <v>104</v>
      </c>
      <c r="DE206" s="85" t="s">
        <v>1568</v>
      </c>
      <c r="DF206" s="85" t="s">
        <v>1570</v>
      </c>
      <c r="DG206" s="85"/>
      <c r="DH206" s="85"/>
      <c r="DI206" s="85"/>
      <c r="DJ206" s="85" t="s">
        <v>3225</v>
      </c>
      <c r="DK206" s="85"/>
      <c r="DL206" s="85"/>
      <c r="DM206" s="85" t="s">
        <v>2938</v>
      </c>
      <c r="DN206" s="85" t="s">
        <v>3298</v>
      </c>
    </row>
    <row r="207" spans="1:118" x14ac:dyDescent="0.2">
      <c r="A207">
        <v>205</v>
      </c>
      <c r="B207" t="s">
        <v>4524</v>
      </c>
      <c r="D207" t="s">
        <v>4525</v>
      </c>
      <c r="E207" t="s">
        <v>3229</v>
      </c>
      <c r="F207" t="s">
        <v>4507</v>
      </c>
      <c r="G207" t="s">
        <v>3962</v>
      </c>
      <c r="H207" t="s">
        <v>4430</v>
      </c>
      <c r="I207" t="s">
        <v>3375</v>
      </c>
      <c r="J207" t="s">
        <v>3200</v>
      </c>
      <c r="K207" t="s">
        <v>3201</v>
      </c>
      <c r="L207" t="s">
        <v>4526</v>
      </c>
      <c r="M207" t="s">
        <v>3203</v>
      </c>
      <c r="N207" t="s">
        <v>3559</v>
      </c>
      <c r="O207" t="s">
        <v>3205</v>
      </c>
      <c r="P207" t="s">
        <v>3206</v>
      </c>
      <c r="Q207" t="s">
        <v>2938</v>
      </c>
      <c r="S207" t="s">
        <v>3207</v>
      </c>
      <c r="T207" t="s">
        <v>4527</v>
      </c>
      <c r="V207" t="s">
        <v>3209</v>
      </c>
      <c r="W207" t="s">
        <v>3201</v>
      </c>
      <c r="Y207" t="s">
        <v>104</v>
      </c>
      <c r="Z207" t="s">
        <v>4527</v>
      </c>
      <c r="AA207" t="s">
        <v>2938</v>
      </c>
      <c r="AD207" t="s">
        <v>4527</v>
      </c>
      <c r="AG207" t="s">
        <v>2938</v>
      </c>
      <c r="AH207" t="s">
        <v>3210</v>
      </c>
      <c r="AI207" t="s">
        <v>3211</v>
      </c>
      <c r="AJ207" t="s">
        <v>3207</v>
      </c>
      <c r="AK207" t="s">
        <v>106</v>
      </c>
      <c r="AL207" t="s">
        <v>1560</v>
      </c>
      <c r="AM207" t="s">
        <v>3212</v>
      </c>
      <c r="AN207" t="s">
        <v>121</v>
      </c>
      <c r="AO207" t="s">
        <v>3561</v>
      </c>
      <c r="AP207" t="s">
        <v>3214</v>
      </c>
      <c r="AQ207" t="s">
        <v>3215</v>
      </c>
      <c r="AR207" t="s">
        <v>3215</v>
      </c>
      <c r="AS207" t="s">
        <v>3215</v>
      </c>
      <c r="AT207" t="s">
        <v>3216</v>
      </c>
      <c r="AU207" t="s">
        <v>4511</v>
      </c>
      <c r="AV207" t="s">
        <v>3237</v>
      </c>
      <c r="AW207" t="s">
        <v>3695</v>
      </c>
      <c r="AY207" t="s">
        <v>3219</v>
      </c>
      <c r="AZ207" t="s">
        <v>122</v>
      </c>
      <c r="BA207" t="s">
        <v>4527</v>
      </c>
      <c r="BB207" t="s">
        <v>3200</v>
      </c>
      <c r="BC207" t="s">
        <v>2938</v>
      </c>
      <c r="BD207" t="s">
        <v>3207</v>
      </c>
      <c r="BE207" t="s">
        <v>4527</v>
      </c>
      <c r="BG207" t="s">
        <v>104</v>
      </c>
      <c r="BH207" t="s">
        <v>4286</v>
      </c>
      <c r="BI207" t="s">
        <v>158</v>
      </c>
      <c r="BJ207" t="s">
        <v>3221</v>
      </c>
      <c r="BK207" t="s">
        <v>2938</v>
      </c>
      <c r="BL207" t="s">
        <v>4527</v>
      </c>
      <c r="BM207" t="s">
        <v>3237</v>
      </c>
      <c r="BN207" t="s">
        <v>4511</v>
      </c>
      <c r="BO207" t="s">
        <v>3968</v>
      </c>
      <c r="BP207" t="s">
        <v>4433</v>
      </c>
      <c r="BQ207" t="s">
        <v>3380</v>
      </c>
      <c r="BR207" t="s">
        <v>3201</v>
      </c>
      <c r="BS207" t="s">
        <v>3203</v>
      </c>
      <c r="BT207" t="s">
        <v>3200</v>
      </c>
      <c r="BU207" t="s">
        <v>4526</v>
      </c>
      <c r="BV207" t="s">
        <v>3067</v>
      </c>
      <c r="BW207" t="s">
        <v>3559</v>
      </c>
      <c r="BX207" t="s">
        <v>4526</v>
      </c>
      <c r="BZ207" t="s">
        <v>4527</v>
      </c>
      <c r="CA207" t="s">
        <v>2938</v>
      </c>
      <c r="CG207" t="s">
        <v>106</v>
      </c>
      <c r="CH207" t="s">
        <v>1560</v>
      </c>
      <c r="CI207" t="s">
        <v>3078</v>
      </c>
      <c r="CJ207" t="s">
        <v>121</v>
      </c>
      <c r="CM207" t="s">
        <v>1581</v>
      </c>
      <c r="CO207" t="s">
        <v>3561</v>
      </c>
      <c r="CR207" t="s">
        <v>104</v>
      </c>
      <c r="CV207" t="s">
        <v>121</v>
      </c>
      <c r="CX207" t="s">
        <v>2939</v>
      </c>
      <c r="DD207" t="s">
        <v>104</v>
      </c>
      <c r="DE207" t="s">
        <v>158</v>
      </c>
      <c r="DF207" t="s">
        <v>1582</v>
      </c>
      <c r="DJ207" t="s">
        <v>3225</v>
      </c>
      <c r="DM207" t="s">
        <v>2938</v>
      </c>
      <c r="DN207" t="s">
        <v>3567</v>
      </c>
    </row>
    <row r="208" spans="1:118" x14ac:dyDescent="0.2">
      <c r="A208" s="85">
        <v>206</v>
      </c>
      <c r="B208" s="85" t="s">
        <v>4528</v>
      </c>
      <c r="C208" s="85"/>
      <c r="D208" s="85" t="s">
        <v>4529</v>
      </c>
      <c r="E208" s="85" t="s">
        <v>3229</v>
      </c>
      <c r="F208" s="85" t="s">
        <v>3690</v>
      </c>
      <c r="G208" s="85" t="s">
        <v>3404</v>
      </c>
      <c r="H208" s="85" t="s">
        <v>4442</v>
      </c>
      <c r="I208" s="85" t="s">
        <v>4530</v>
      </c>
      <c r="J208" s="85" t="s">
        <v>3200</v>
      </c>
      <c r="K208" s="85" t="s">
        <v>3201</v>
      </c>
      <c r="L208" s="85" t="s">
        <v>4531</v>
      </c>
      <c r="M208" s="85" t="s">
        <v>3203</v>
      </c>
      <c r="N208" s="85" t="s">
        <v>3573</v>
      </c>
      <c r="O208" s="85" t="s">
        <v>3205</v>
      </c>
      <c r="P208" s="85" t="s">
        <v>3206</v>
      </c>
      <c r="Q208" s="85" t="s">
        <v>2938</v>
      </c>
      <c r="R208" s="85"/>
      <c r="S208" s="85" t="s">
        <v>3207</v>
      </c>
      <c r="T208" s="85" t="s">
        <v>4532</v>
      </c>
      <c r="U208" s="85"/>
      <c r="V208" s="85" t="s">
        <v>3209</v>
      </c>
      <c r="W208" s="85" t="s">
        <v>3201</v>
      </c>
      <c r="X208" s="85"/>
      <c r="Y208" s="85" t="s">
        <v>104</v>
      </c>
      <c r="Z208" s="85" t="s">
        <v>4532</v>
      </c>
      <c r="AA208" s="85" t="s">
        <v>2938</v>
      </c>
      <c r="AB208" s="85"/>
      <c r="AC208" s="85"/>
      <c r="AD208" s="85" t="s">
        <v>4532</v>
      </c>
      <c r="AE208" s="85"/>
      <c r="AF208" s="85"/>
      <c r="AG208" s="85" t="s">
        <v>2938</v>
      </c>
      <c r="AH208" s="85" t="s">
        <v>3210</v>
      </c>
      <c r="AI208" s="85" t="s">
        <v>3211</v>
      </c>
      <c r="AJ208" s="85" t="s">
        <v>3207</v>
      </c>
      <c r="AK208" s="85" t="s">
        <v>106</v>
      </c>
      <c r="AL208" s="85" t="s">
        <v>1560</v>
      </c>
      <c r="AM208" s="85" t="s">
        <v>3212</v>
      </c>
      <c r="AN208" s="85" t="s">
        <v>121</v>
      </c>
      <c r="AO208" s="85" t="s">
        <v>3575</v>
      </c>
      <c r="AP208" s="85" t="s">
        <v>3214</v>
      </c>
      <c r="AQ208" s="85" t="s">
        <v>3215</v>
      </c>
      <c r="AR208" s="85" t="s">
        <v>3215</v>
      </c>
      <c r="AS208" s="85" t="s">
        <v>3215</v>
      </c>
      <c r="AT208" s="85" t="s">
        <v>3216</v>
      </c>
      <c r="AU208" s="85" t="s">
        <v>3696</v>
      </c>
      <c r="AV208" s="85" t="s">
        <v>3237</v>
      </c>
      <c r="AW208" s="85" t="s">
        <v>4533</v>
      </c>
      <c r="AX208" s="85"/>
      <c r="AY208" s="85" t="s">
        <v>3219</v>
      </c>
      <c r="AZ208" s="85" t="s">
        <v>122</v>
      </c>
      <c r="BA208" s="85" t="s">
        <v>4532</v>
      </c>
      <c r="BB208" s="85" t="s">
        <v>3200</v>
      </c>
      <c r="BC208" s="85" t="s">
        <v>2938</v>
      </c>
      <c r="BD208" s="85" t="s">
        <v>3207</v>
      </c>
      <c r="BE208" s="85" t="s">
        <v>4532</v>
      </c>
      <c r="BF208" s="85"/>
      <c r="BG208" s="85" t="s">
        <v>104</v>
      </c>
      <c r="BH208" s="85" t="s">
        <v>4286</v>
      </c>
      <c r="BI208" s="85" t="s">
        <v>158</v>
      </c>
      <c r="BJ208" s="85" t="s">
        <v>3221</v>
      </c>
      <c r="BK208" s="85" t="s">
        <v>2938</v>
      </c>
      <c r="BL208" s="85" t="s">
        <v>4532</v>
      </c>
      <c r="BM208" s="85" t="s">
        <v>3237</v>
      </c>
      <c r="BN208" s="85" t="s">
        <v>3696</v>
      </c>
      <c r="BO208" s="85" t="s">
        <v>3410</v>
      </c>
      <c r="BP208" s="85" t="s">
        <v>4446</v>
      </c>
      <c r="BQ208" s="85" t="s">
        <v>4533</v>
      </c>
      <c r="BR208" s="85" t="s">
        <v>3201</v>
      </c>
      <c r="BS208" s="85" t="s">
        <v>3203</v>
      </c>
      <c r="BT208" s="85" t="s">
        <v>3200</v>
      </c>
      <c r="BU208" s="85" t="s">
        <v>4531</v>
      </c>
      <c r="BV208" s="85" t="s">
        <v>3067</v>
      </c>
      <c r="BW208" s="85" t="s">
        <v>3573</v>
      </c>
      <c r="BX208" s="85" t="s">
        <v>4531</v>
      </c>
      <c r="BY208" s="85"/>
      <c r="BZ208" s="85" t="s">
        <v>4532</v>
      </c>
      <c r="CA208" s="85" t="s">
        <v>2938</v>
      </c>
      <c r="CB208" s="85"/>
      <c r="CC208" s="85"/>
      <c r="CD208" s="85"/>
      <c r="CE208" s="85"/>
      <c r="CF208" s="85"/>
      <c r="CG208" s="85" t="s">
        <v>106</v>
      </c>
      <c r="CH208" s="85" t="s">
        <v>1560</v>
      </c>
      <c r="CI208" s="85" t="s">
        <v>3078</v>
      </c>
      <c r="CJ208" s="85" t="s">
        <v>121</v>
      </c>
      <c r="CK208" s="85"/>
      <c r="CL208" s="85"/>
      <c r="CM208" s="85" t="s">
        <v>1581</v>
      </c>
      <c r="CN208" s="85"/>
      <c r="CO208" s="85" t="s">
        <v>3575</v>
      </c>
      <c r="CP208" s="85"/>
      <c r="CQ208" s="85"/>
      <c r="CR208" s="85" t="s">
        <v>104</v>
      </c>
      <c r="CS208" s="85"/>
      <c r="CT208" s="85"/>
      <c r="CU208" s="85"/>
      <c r="CV208" s="85" t="s">
        <v>121</v>
      </c>
      <c r="CW208" s="85"/>
      <c r="CX208" s="85" t="s">
        <v>2939</v>
      </c>
      <c r="CY208" s="85"/>
      <c r="CZ208" s="85"/>
      <c r="DA208" s="85"/>
      <c r="DB208" s="85"/>
      <c r="DC208" s="85"/>
      <c r="DD208" s="85" t="s">
        <v>104</v>
      </c>
      <c r="DE208" s="85" t="s">
        <v>158</v>
      </c>
      <c r="DF208" s="85" t="s">
        <v>1582</v>
      </c>
      <c r="DG208" s="85"/>
      <c r="DH208" s="85"/>
      <c r="DI208" s="85"/>
      <c r="DJ208" s="85" t="s">
        <v>3225</v>
      </c>
      <c r="DK208" s="85"/>
      <c r="DL208" s="85"/>
      <c r="DM208" s="85" t="s">
        <v>2938</v>
      </c>
      <c r="DN208" s="85" t="s">
        <v>3567</v>
      </c>
    </row>
    <row r="209" spans="1:118" x14ac:dyDescent="0.2">
      <c r="A209">
        <v>207</v>
      </c>
      <c r="B209" t="s">
        <v>4534</v>
      </c>
      <c r="D209" t="s">
        <v>4535</v>
      </c>
      <c r="E209" t="s">
        <v>3229</v>
      </c>
      <c r="F209" t="s">
        <v>3709</v>
      </c>
      <c r="G209" t="s">
        <v>4375</v>
      </c>
      <c r="H209" t="s">
        <v>4536</v>
      </c>
      <c r="I209" t="s">
        <v>4537</v>
      </c>
      <c r="J209" t="s">
        <v>3200</v>
      </c>
      <c r="K209" t="s">
        <v>3201</v>
      </c>
      <c r="L209" t="s">
        <v>4538</v>
      </c>
      <c r="M209" t="s">
        <v>3203</v>
      </c>
      <c r="N209" t="s">
        <v>3585</v>
      </c>
      <c r="O209" t="s">
        <v>3205</v>
      </c>
      <c r="P209" t="s">
        <v>3206</v>
      </c>
      <c r="Q209" t="s">
        <v>2938</v>
      </c>
      <c r="S209" t="s">
        <v>3207</v>
      </c>
      <c r="T209" t="s">
        <v>4539</v>
      </c>
      <c r="V209" t="s">
        <v>3209</v>
      </c>
      <c r="W209" t="s">
        <v>3201</v>
      </c>
      <c r="Y209" t="s">
        <v>104</v>
      </c>
      <c r="Z209" t="s">
        <v>4539</v>
      </c>
      <c r="AA209" t="s">
        <v>2938</v>
      </c>
      <c r="AD209" t="s">
        <v>4539</v>
      </c>
      <c r="AG209" t="s">
        <v>2938</v>
      </c>
      <c r="AH209" t="s">
        <v>3210</v>
      </c>
      <c r="AI209" t="s">
        <v>3211</v>
      </c>
      <c r="AJ209" t="s">
        <v>3207</v>
      </c>
      <c r="AK209" t="s">
        <v>106</v>
      </c>
      <c r="AL209" t="s">
        <v>1560</v>
      </c>
      <c r="AM209" t="s">
        <v>3212</v>
      </c>
      <c r="AN209" t="s">
        <v>121</v>
      </c>
      <c r="AO209" t="s">
        <v>3587</v>
      </c>
      <c r="AP209" t="s">
        <v>3214</v>
      </c>
      <c r="AQ209" t="s">
        <v>3215</v>
      </c>
      <c r="AR209" t="s">
        <v>3215</v>
      </c>
      <c r="AS209" t="s">
        <v>3215</v>
      </c>
      <c r="AT209" t="s">
        <v>3216</v>
      </c>
      <c r="AU209" t="s">
        <v>3714</v>
      </c>
      <c r="AV209" t="s">
        <v>3237</v>
      </c>
      <c r="AW209" t="s">
        <v>4540</v>
      </c>
      <c r="AY209" t="s">
        <v>3219</v>
      </c>
      <c r="AZ209" t="s">
        <v>122</v>
      </c>
      <c r="BA209" t="s">
        <v>4539</v>
      </c>
      <c r="BB209" t="s">
        <v>3200</v>
      </c>
      <c r="BC209" t="s">
        <v>2938</v>
      </c>
      <c r="BD209" t="s">
        <v>3207</v>
      </c>
      <c r="BE209" t="s">
        <v>4539</v>
      </c>
      <c r="BG209" t="s">
        <v>104</v>
      </c>
      <c r="BH209" t="s">
        <v>4286</v>
      </c>
      <c r="BI209" t="s">
        <v>158</v>
      </c>
      <c r="BJ209" t="s">
        <v>3221</v>
      </c>
      <c r="BK209" t="s">
        <v>2938</v>
      </c>
      <c r="BL209" t="s">
        <v>4539</v>
      </c>
      <c r="BM209" t="s">
        <v>3237</v>
      </c>
      <c r="BN209" t="s">
        <v>3714</v>
      </c>
      <c r="BO209" t="s">
        <v>4379</v>
      </c>
      <c r="BP209" t="s">
        <v>4541</v>
      </c>
      <c r="BQ209" t="s">
        <v>4540</v>
      </c>
      <c r="BR209" t="s">
        <v>3201</v>
      </c>
      <c r="BS209" t="s">
        <v>3203</v>
      </c>
      <c r="BT209" t="s">
        <v>3200</v>
      </c>
      <c r="BU209" t="s">
        <v>4538</v>
      </c>
      <c r="BV209" t="s">
        <v>3067</v>
      </c>
      <c r="BW209" t="s">
        <v>3585</v>
      </c>
      <c r="BX209" t="s">
        <v>4538</v>
      </c>
      <c r="BZ209" t="s">
        <v>4539</v>
      </c>
      <c r="CA209" t="s">
        <v>2938</v>
      </c>
      <c r="CG209" t="s">
        <v>106</v>
      </c>
      <c r="CH209" t="s">
        <v>1560</v>
      </c>
      <c r="CI209" t="s">
        <v>3078</v>
      </c>
      <c r="CJ209" t="s">
        <v>121</v>
      </c>
      <c r="CM209" t="s">
        <v>1581</v>
      </c>
      <c r="CO209" t="s">
        <v>3587</v>
      </c>
      <c r="CR209" t="s">
        <v>104</v>
      </c>
      <c r="CV209" t="s">
        <v>121</v>
      </c>
      <c r="CX209" t="s">
        <v>2939</v>
      </c>
      <c r="DD209" t="s">
        <v>104</v>
      </c>
      <c r="DE209" t="s">
        <v>158</v>
      </c>
      <c r="DF209" t="s">
        <v>1582</v>
      </c>
      <c r="DJ209" t="s">
        <v>3225</v>
      </c>
      <c r="DM209" t="s">
        <v>2938</v>
      </c>
      <c r="DN209" t="s">
        <v>3567</v>
      </c>
    </row>
    <row r="210" spans="1:118" x14ac:dyDescent="0.2">
      <c r="A210" s="85">
        <v>208</v>
      </c>
      <c r="B210" s="85" t="s">
        <v>4542</v>
      </c>
      <c r="C210" s="85"/>
      <c r="D210" s="85" t="s">
        <v>4543</v>
      </c>
      <c r="E210" s="85" t="s">
        <v>3229</v>
      </c>
      <c r="F210" s="85" t="s">
        <v>3743</v>
      </c>
      <c r="G210" s="85" t="s">
        <v>3962</v>
      </c>
      <c r="H210" s="85" t="s">
        <v>4387</v>
      </c>
      <c r="I210" s="85" t="s">
        <v>4544</v>
      </c>
      <c r="J210" s="85" t="s">
        <v>3200</v>
      </c>
      <c r="K210" s="85" t="s">
        <v>3201</v>
      </c>
      <c r="L210" s="85" t="s">
        <v>4545</v>
      </c>
      <c r="M210" s="85" t="s">
        <v>3203</v>
      </c>
      <c r="N210" s="85" t="s">
        <v>3600</v>
      </c>
      <c r="O210" s="85" t="s">
        <v>3205</v>
      </c>
      <c r="P210" s="85" t="s">
        <v>3206</v>
      </c>
      <c r="Q210" s="85" t="s">
        <v>2938</v>
      </c>
      <c r="R210" s="85"/>
      <c r="S210" s="85" t="s">
        <v>3207</v>
      </c>
      <c r="T210" s="85" t="s">
        <v>4546</v>
      </c>
      <c r="U210" s="85"/>
      <c r="V210" s="85" t="s">
        <v>3209</v>
      </c>
      <c r="W210" s="85" t="s">
        <v>3201</v>
      </c>
      <c r="X210" s="85"/>
      <c r="Y210" s="85" t="s">
        <v>104</v>
      </c>
      <c r="Z210" s="85" t="s">
        <v>4546</v>
      </c>
      <c r="AA210" s="85" t="s">
        <v>2938</v>
      </c>
      <c r="AB210" s="85"/>
      <c r="AC210" s="85"/>
      <c r="AD210" s="85" t="s">
        <v>4546</v>
      </c>
      <c r="AE210" s="85"/>
      <c r="AF210" s="85"/>
      <c r="AG210" s="85" t="s">
        <v>2938</v>
      </c>
      <c r="AH210" s="85" t="s">
        <v>3210</v>
      </c>
      <c r="AI210" s="85" t="s">
        <v>3211</v>
      </c>
      <c r="AJ210" s="85" t="s">
        <v>3207</v>
      </c>
      <c r="AK210" s="85" t="s">
        <v>106</v>
      </c>
      <c r="AL210" s="85" t="s">
        <v>1560</v>
      </c>
      <c r="AM210" s="85" t="s">
        <v>3212</v>
      </c>
      <c r="AN210" s="85" t="s">
        <v>121</v>
      </c>
      <c r="AO210" s="85" t="s">
        <v>3602</v>
      </c>
      <c r="AP210" s="85" t="s">
        <v>3214</v>
      </c>
      <c r="AQ210" s="85" t="s">
        <v>3215</v>
      </c>
      <c r="AR210" s="85" t="s">
        <v>3215</v>
      </c>
      <c r="AS210" s="85" t="s">
        <v>3215</v>
      </c>
      <c r="AT210" s="85" t="s">
        <v>3216</v>
      </c>
      <c r="AU210" s="85" t="s">
        <v>3752</v>
      </c>
      <c r="AV210" s="85" t="s">
        <v>3237</v>
      </c>
      <c r="AW210" s="85" t="s">
        <v>3770</v>
      </c>
      <c r="AX210" s="85"/>
      <c r="AY210" s="85" t="s">
        <v>3219</v>
      </c>
      <c r="AZ210" s="85" t="s">
        <v>122</v>
      </c>
      <c r="BA210" s="85" t="s">
        <v>4546</v>
      </c>
      <c r="BB210" s="85" t="s">
        <v>3200</v>
      </c>
      <c r="BC210" s="85" t="s">
        <v>2938</v>
      </c>
      <c r="BD210" s="85" t="s">
        <v>3207</v>
      </c>
      <c r="BE210" s="85" t="s">
        <v>4546</v>
      </c>
      <c r="BF210" s="85"/>
      <c r="BG210" s="85" t="s">
        <v>104</v>
      </c>
      <c r="BH210" s="85" t="s">
        <v>4286</v>
      </c>
      <c r="BI210" s="85" t="s">
        <v>158</v>
      </c>
      <c r="BJ210" s="85" t="s">
        <v>3221</v>
      </c>
      <c r="BK210" s="85" t="s">
        <v>2938</v>
      </c>
      <c r="BL210" s="85" t="s">
        <v>4546</v>
      </c>
      <c r="BM210" s="85" t="s">
        <v>3237</v>
      </c>
      <c r="BN210" s="85" t="s">
        <v>3752</v>
      </c>
      <c r="BO210" s="85" t="s">
        <v>3968</v>
      </c>
      <c r="BP210" s="85" t="s">
        <v>4392</v>
      </c>
      <c r="BQ210" s="85" t="s">
        <v>3770</v>
      </c>
      <c r="BR210" s="85" t="s">
        <v>3201</v>
      </c>
      <c r="BS210" s="85" t="s">
        <v>3203</v>
      </c>
      <c r="BT210" s="85" t="s">
        <v>3200</v>
      </c>
      <c r="BU210" s="85" t="s">
        <v>4545</v>
      </c>
      <c r="BV210" s="85" t="s">
        <v>3067</v>
      </c>
      <c r="BW210" s="85" t="s">
        <v>3600</v>
      </c>
      <c r="BX210" s="85" t="s">
        <v>4545</v>
      </c>
      <c r="BY210" s="85"/>
      <c r="BZ210" s="85" t="s">
        <v>4546</v>
      </c>
      <c r="CA210" s="85" t="s">
        <v>2938</v>
      </c>
      <c r="CB210" s="85"/>
      <c r="CC210" s="85"/>
      <c r="CD210" s="85"/>
      <c r="CE210" s="85"/>
      <c r="CF210" s="85"/>
      <c r="CG210" s="85" t="s">
        <v>106</v>
      </c>
      <c r="CH210" s="85" t="s">
        <v>1560</v>
      </c>
      <c r="CI210" s="85" t="s">
        <v>3078</v>
      </c>
      <c r="CJ210" s="85" t="s">
        <v>121</v>
      </c>
      <c r="CK210" s="85"/>
      <c r="CL210" s="85"/>
      <c r="CM210" s="85" t="s">
        <v>1581</v>
      </c>
      <c r="CN210" s="85"/>
      <c r="CO210" s="85" t="s">
        <v>3602</v>
      </c>
      <c r="CP210" s="85"/>
      <c r="CQ210" s="85"/>
      <c r="CR210" s="85" t="s">
        <v>104</v>
      </c>
      <c r="CS210" s="85"/>
      <c r="CT210" s="85"/>
      <c r="CU210" s="85"/>
      <c r="CV210" s="85" t="s">
        <v>121</v>
      </c>
      <c r="CW210" s="85"/>
      <c r="CX210" s="85" t="s">
        <v>2939</v>
      </c>
      <c r="CY210" s="85"/>
      <c r="CZ210" s="85"/>
      <c r="DA210" s="85"/>
      <c r="DB210" s="85"/>
      <c r="DC210" s="85"/>
      <c r="DD210" s="85" t="s">
        <v>104</v>
      </c>
      <c r="DE210" s="85" t="s">
        <v>158</v>
      </c>
      <c r="DF210" s="85" t="s">
        <v>1582</v>
      </c>
      <c r="DG210" s="85"/>
      <c r="DH210" s="85"/>
      <c r="DI210" s="85"/>
      <c r="DJ210" s="85" t="s">
        <v>3225</v>
      </c>
      <c r="DK210" s="85"/>
      <c r="DL210" s="85"/>
      <c r="DM210" s="85" t="s">
        <v>2938</v>
      </c>
      <c r="DN210" s="85" t="s">
        <v>3567</v>
      </c>
    </row>
    <row r="211" spans="1:118" x14ac:dyDescent="0.2">
      <c r="A211">
        <v>209</v>
      </c>
      <c r="B211" t="s">
        <v>4547</v>
      </c>
      <c r="D211" t="s">
        <v>4548</v>
      </c>
      <c r="E211" t="s">
        <v>3229</v>
      </c>
      <c r="F211" t="s">
        <v>4138</v>
      </c>
      <c r="G211" t="s">
        <v>4549</v>
      </c>
      <c r="H211" t="s">
        <v>4550</v>
      </c>
      <c r="I211" t="s">
        <v>4551</v>
      </c>
      <c r="J211" t="s">
        <v>3200</v>
      </c>
      <c r="K211" t="s">
        <v>3201</v>
      </c>
      <c r="L211" t="s">
        <v>4552</v>
      </c>
      <c r="M211" t="s">
        <v>3203</v>
      </c>
      <c r="N211" t="s">
        <v>3612</v>
      </c>
      <c r="O211" t="s">
        <v>3205</v>
      </c>
      <c r="P211" t="s">
        <v>3206</v>
      </c>
      <c r="Q211" t="s">
        <v>2938</v>
      </c>
      <c r="S211" t="s">
        <v>3207</v>
      </c>
      <c r="T211" t="s">
        <v>4553</v>
      </c>
      <c r="V211" t="s">
        <v>3209</v>
      </c>
      <c r="W211" t="s">
        <v>3201</v>
      </c>
      <c r="Y211" t="s">
        <v>104</v>
      </c>
      <c r="Z211" t="s">
        <v>4553</v>
      </c>
      <c r="AA211" t="s">
        <v>2938</v>
      </c>
      <c r="AD211" t="s">
        <v>4553</v>
      </c>
      <c r="AG211" t="s">
        <v>2938</v>
      </c>
      <c r="AH211" t="s">
        <v>3210</v>
      </c>
      <c r="AI211" t="s">
        <v>3211</v>
      </c>
      <c r="AJ211" t="s">
        <v>3207</v>
      </c>
      <c r="AK211" t="s">
        <v>106</v>
      </c>
      <c r="AL211" t="s">
        <v>1560</v>
      </c>
      <c r="AM211" t="s">
        <v>3212</v>
      </c>
      <c r="AN211" t="s">
        <v>121</v>
      </c>
      <c r="AO211" t="s">
        <v>3614</v>
      </c>
      <c r="AP211" t="s">
        <v>3214</v>
      </c>
      <c r="AQ211" t="s">
        <v>3215</v>
      </c>
      <c r="AR211" t="s">
        <v>3215</v>
      </c>
      <c r="AS211" t="s">
        <v>3215</v>
      </c>
      <c r="AT211" t="s">
        <v>3216</v>
      </c>
      <c r="AU211" t="s">
        <v>4142</v>
      </c>
      <c r="AV211" t="s">
        <v>3237</v>
      </c>
      <c r="AW211" t="s">
        <v>4554</v>
      </c>
      <c r="AY211" t="s">
        <v>3219</v>
      </c>
      <c r="AZ211" t="s">
        <v>122</v>
      </c>
      <c r="BA211" t="s">
        <v>4553</v>
      </c>
      <c r="BB211" t="s">
        <v>3200</v>
      </c>
      <c r="BC211" t="s">
        <v>2938</v>
      </c>
      <c r="BD211" t="s">
        <v>3207</v>
      </c>
      <c r="BE211" t="s">
        <v>4553</v>
      </c>
      <c r="BG211" t="s">
        <v>104</v>
      </c>
      <c r="BH211" t="s">
        <v>4286</v>
      </c>
      <c r="BI211" t="s">
        <v>158</v>
      </c>
      <c r="BJ211" t="s">
        <v>3221</v>
      </c>
      <c r="BK211" t="s">
        <v>2938</v>
      </c>
      <c r="BL211" t="s">
        <v>4553</v>
      </c>
      <c r="BM211" t="s">
        <v>3237</v>
      </c>
      <c r="BN211" t="s">
        <v>4142</v>
      </c>
      <c r="BO211" t="s">
        <v>4555</v>
      </c>
      <c r="BP211" t="s">
        <v>4556</v>
      </c>
      <c r="BQ211" t="s">
        <v>4554</v>
      </c>
      <c r="BR211" t="s">
        <v>3201</v>
      </c>
      <c r="BS211" t="s">
        <v>3203</v>
      </c>
      <c r="BT211" t="s">
        <v>3200</v>
      </c>
      <c r="BU211" t="s">
        <v>4552</v>
      </c>
      <c r="BV211" t="s">
        <v>3067</v>
      </c>
      <c r="BW211" t="s">
        <v>3612</v>
      </c>
      <c r="BX211" t="s">
        <v>4552</v>
      </c>
      <c r="BZ211" t="s">
        <v>4553</v>
      </c>
      <c r="CA211" t="s">
        <v>2938</v>
      </c>
      <c r="CG211" t="s">
        <v>106</v>
      </c>
      <c r="CH211" t="s">
        <v>1560</v>
      </c>
      <c r="CI211" t="s">
        <v>3078</v>
      </c>
      <c r="CJ211" t="s">
        <v>121</v>
      </c>
      <c r="CM211" t="s">
        <v>1581</v>
      </c>
      <c r="CO211" t="s">
        <v>3614</v>
      </c>
      <c r="CR211" t="s">
        <v>104</v>
      </c>
      <c r="CV211" t="s">
        <v>121</v>
      </c>
      <c r="CX211" t="s">
        <v>2939</v>
      </c>
      <c r="DD211" t="s">
        <v>104</v>
      </c>
      <c r="DE211" t="s">
        <v>158</v>
      </c>
      <c r="DF211" t="s">
        <v>1582</v>
      </c>
      <c r="DJ211" t="s">
        <v>3225</v>
      </c>
      <c r="DM211" t="s">
        <v>2938</v>
      </c>
      <c r="DN211" t="s">
        <v>3567</v>
      </c>
    </row>
    <row r="212" spans="1:118" x14ac:dyDescent="0.2">
      <c r="A212" s="85">
        <v>210</v>
      </c>
      <c r="B212" s="85" t="s">
        <v>4557</v>
      </c>
      <c r="C212" s="85"/>
      <c r="D212" s="85" t="s">
        <v>4558</v>
      </c>
      <c r="E212" s="85" t="s">
        <v>3229</v>
      </c>
      <c r="F212" s="85" t="s">
        <v>4305</v>
      </c>
      <c r="G212" s="85" t="s">
        <v>3596</v>
      </c>
      <c r="H212" s="85" t="s">
        <v>3597</v>
      </c>
      <c r="I212" s="85" t="s">
        <v>4559</v>
      </c>
      <c r="J212" s="85" t="s">
        <v>3200</v>
      </c>
      <c r="K212" s="85" t="s">
        <v>3201</v>
      </c>
      <c r="L212" s="85" t="s">
        <v>4560</v>
      </c>
      <c r="M212" s="85" t="s">
        <v>3203</v>
      </c>
      <c r="N212" s="85" t="s">
        <v>3623</v>
      </c>
      <c r="O212" s="85" t="s">
        <v>3205</v>
      </c>
      <c r="P212" s="85" t="s">
        <v>3206</v>
      </c>
      <c r="Q212" s="85" t="s">
        <v>2938</v>
      </c>
      <c r="R212" s="85"/>
      <c r="S212" s="85" t="s">
        <v>3207</v>
      </c>
      <c r="T212" s="85" t="s">
        <v>4561</v>
      </c>
      <c r="U212" s="85"/>
      <c r="V212" s="85" t="s">
        <v>3209</v>
      </c>
      <c r="W212" s="85" t="s">
        <v>3201</v>
      </c>
      <c r="X212" s="85"/>
      <c r="Y212" s="85" t="s">
        <v>104</v>
      </c>
      <c r="Z212" s="85" t="s">
        <v>4561</v>
      </c>
      <c r="AA212" s="85" t="s">
        <v>2938</v>
      </c>
      <c r="AB212" s="85"/>
      <c r="AC212" s="85"/>
      <c r="AD212" s="85" t="s">
        <v>4561</v>
      </c>
      <c r="AE212" s="85"/>
      <c r="AF212" s="85"/>
      <c r="AG212" s="85" t="s">
        <v>2938</v>
      </c>
      <c r="AH212" s="85" t="s">
        <v>3210</v>
      </c>
      <c r="AI212" s="85" t="s">
        <v>3211</v>
      </c>
      <c r="AJ212" s="85" t="s">
        <v>3207</v>
      </c>
      <c r="AK212" s="85" t="s">
        <v>106</v>
      </c>
      <c r="AL212" s="85" t="s">
        <v>1560</v>
      </c>
      <c r="AM212" s="85" t="s">
        <v>3212</v>
      </c>
      <c r="AN212" s="85" t="s">
        <v>121</v>
      </c>
      <c r="AO212" s="85" t="s">
        <v>3625</v>
      </c>
      <c r="AP212" s="85" t="s">
        <v>3214</v>
      </c>
      <c r="AQ212" s="85" t="s">
        <v>3215</v>
      </c>
      <c r="AR212" s="85" t="s">
        <v>3215</v>
      </c>
      <c r="AS212" s="85" t="s">
        <v>3215</v>
      </c>
      <c r="AT212" s="85" t="s">
        <v>3216</v>
      </c>
      <c r="AU212" s="85" t="s">
        <v>4310</v>
      </c>
      <c r="AV212" s="85" t="s">
        <v>3237</v>
      </c>
      <c r="AW212" s="85" t="s">
        <v>3835</v>
      </c>
      <c r="AX212" s="85"/>
      <c r="AY212" s="85" t="s">
        <v>3219</v>
      </c>
      <c r="AZ212" s="85" t="s">
        <v>122</v>
      </c>
      <c r="BA212" s="85" t="s">
        <v>4561</v>
      </c>
      <c r="BB212" s="85" t="s">
        <v>3200</v>
      </c>
      <c r="BC212" s="85" t="s">
        <v>2938</v>
      </c>
      <c r="BD212" s="85" t="s">
        <v>3207</v>
      </c>
      <c r="BE212" s="85" t="s">
        <v>4561</v>
      </c>
      <c r="BF212" s="85"/>
      <c r="BG212" s="85" t="s">
        <v>104</v>
      </c>
      <c r="BH212" s="85" t="s">
        <v>4286</v>
      </c>
      <c r="BI212" s="85" t="s">
        <v>158</v>
      </c>
      <c r="BJ212" s="85" t="s">
        <v>3221</v>
      </c>
      <c r="BK212" s="85" t="s">
        <v>2938</v>
      </c>
      <c r="BL212" s="85" t="s">
        <v>4561</v>
      </c>
      <c r="BM212" s="85" t="s">
        <v>3237</v>
      </c>
      <c r="BN212" s="85" t="s">
        <v>4310</v>
      </c>
      <c r="BO212" s="85" t="s">
        <v>3605</v>
      </c>
      <c r="BP212" s="85" t="s">
        <v>3606</v>
      </c>
      <c r="BQ212" s="85" t="s">
        <v>3835</v>
      </c>
      <c r="BR212" s="85" t="s">
        <v>3201</v>
      </c>
      <c r="BS212" s="85" t="s">
        <v>3203</v>
      </c>
      <c r="BT212" s="85" t="s">
        <v>3200</v>
      </c>
      <c r="BU212" s="85" t="s">
        <v>4560</v>
      </c>
      <c r="BV212" s="85" t="s">
        <v>3067</v>
      </c>
      <c r="BW212" s="85" t="s">
        <v>3623</v>
      </c>
      <c r="BX212" s="85" t="s">
        <v>4560</v>
      </c>
      <c r="BY212" s="85"/>
      <c r="BZ212" s="85" t="s">
        <v>4561</v>
      </c>
      <c r="CA212" s="85" t="s">
        <v>2938</v>
      </c>
      <c r="CB212" s="85"/>
      <c r="CC212" s="85"/>
      <c r="CD212" s="85"/>
      <c r="CE212" s="85"/>
      <c r="CF212" s="85"/>
      <c r="CG212" s="85" t="s">
        <v>106</v>
      </c>
      <c r="CH212" s="85" t="s">
        <v>1560</v>
      </c>
      <c r="CI212" s="85" t="s">
        <v>3078</v>
      </c>
      <c r="CJ212" s="85" t="s">
        <v>121</v>
      </c>
      <c r="CK212" s="85"/>
      <c r="CL212" s="85"/>
      <c r="CM212" s="85" t="s">
        <v>1581</v>
      </c>
      <c r="CN212" s="85"/>
      <c r="CO212" s="85" t="s">
        <v>3625</v>
      </c>
      <c r="CP212" s="85"/>
      <c r="CQ212" s="85"/>
      <c r="CR212" s="85" t="s">
        <v>104</v>
      </c>
      <c r="CS212" s="85"/>
      <c r="CT212" s="85"/>
      <c r="CU212" s="85"/>
      <c r="CV212" s="85" t="s">
        <v>121</v>
      </c>
      <c r="CW212" s="85"/>
      <c r="CX212" s="85" t="s">
        <v>2939</v>
      </c>
      <c r="CY212" s="85"/>
      <c r="CZ212" s="85"/>
      <c r="DA212" s="85"/>
      <c r="DB212" s="85"/>
      <c r="DC212" s="85"/>
      <c r="DD212" s="85" t="s">
        <v>104</v>
      </c>
      <c r="DE212" s="85" t="s">
        <v>158</v>
      </c>
      <c r="DF212" s="85" t="s">
        <v>1582</v>
      </c>
      <c r="DG212" s="85"/>
      <c r="DH212" s="85"/>
      <c r="DI212" s="85"/>
      <c r="DJ212" s="85" t="s">
        <v>3225</v>
      </c>
      <c r="DK212" s="85"/>
      <c r="DL212" s="85"/>
      <c r="DM212" s="85" t="s">
        <v>2938</v>
      </c>
      <c r="DN212" s="85" t="s">
        <v>3567</v>
      </c>
    </row>
    <row r="213" spans="1:118" x14ac:dyDescent="0.2">
      <c r="A213">
        <v>211</v>
      </c>
      <c r="B213" t="s">
        <v>4562</v>
      </c>
      <c r="D213" t="s">
        <v>4563</v>
      </c>
      <c r="E213" t="s">
        <v>3229</v>
      </c>
      <c r="F213" t="s">
        <v>4564</v>
      </c>
      <c r="G213" t="s">
        <v>3972</v>
      </c>
      <c r="H213" t="s">
        <v>4565</v>
      </c>
      <c r="I213" t="s">
        <v>4566</v>
      </c>
      <c r="J213" t="s">
        <v>3200</v>
      </c>
      <c r="K213" t="s">
        <v>3201</v>
      </c>
      <c r="L213" t="s">
        <v>4567</v>
      </c>
      <c r="M213" t="s">
        <v>3203</v>
      </c>
      <c r="N213" t="s">
        <v>3636</v>
      </c>
      <c r="O213" t="s">
        <v>3205</v>
      </c>
      <c r="P213" t="s">
        <v>3206</v>
      </c>
      <c r="Q213" t="s">
        <v>2938</v>
      </c>
      <c r="S213" t="s">
        <v>3207</v>
      </c>
      <c r="T213" t="s">
        <v>4568</v>
      </c>
      <c r="V213" t="s">
        <v>3209</v>
      </c>
      <c r="W213" t="s">
        <v>3201</v>
      </c>
      <c r="Y213" t="s">
        <v>104</v>
      </c>
      <c r="Z213" t="s">
        <v>4568</v>
      </c>
      <c r="AA213" t="s">
        <v>2938</v>
      </c>
      <c r="AD213" t="s">
        <v>4568</v>
      </c>
      <c r="AG213" t="s">
        <v>2938</v>
      </c>
      <c r="AH213" t="s">
        <v>3210</v>
      </c>
      <c r="AI213" t="s">
        <v>3211</v>
      </c>
      <c r="AJ213" t="s">
        <v>3207</v>
      </c>
      <c r="AK213" t="s">
        <v>106</v>
      </c>
      <c r="AL213" t="s">
        <v>1560</v>
      </c>
      <c r="AM213" t="s">
        <v>3212</v>
      </c>
      <c r="AN213" t="s">
        <v>121</v>
      </c>
      <c r="AO213" t="s">
        <v>3638</v>
      </c>
      <c r="AP213" t="s">
        <v>3214</v>
      </c>
      <c r="AQ213" t="s">
        <v>3215</v>
      </c>
      <c r="AR213" t="s">
        <v>3215</v>
      </c>
      <c r="AS213" t="s">
        <v>3215</v>
      </c>
      <c r="AT213" t="s">
        <v>3216</v>
      </c>
      <c r="AU213" t="s">
        <v>4569</v>
      </c>
      <c r="AV213" t="s">
        <v>3237</v>
      </c>
      <c r="AW213" t="s">
        <v>4570</v>
      </c>
      <c r="AY213" t="s">
        <v>3219</v>
      </c>
      <c r="AZ213" t="s">
        <v>122</v>
      </c>
      <c r="BA213" t="s">
        <v>4568</v>
      </c>
      <c r="BB213" t="s">
        <v>3200</v>
      </c>
      <c r="BC213" t="s">
        <v>2938</v>
      </c>
      <c r="BD213" t="s">
        <v>3207</v>
      </c>
      <c r="BE213" t="s">
        <v>4568</v>
      </c>
      <c r="BG213" t="s">
        <v>104</v>
      </c>
      <c r="BH213" t="s">
        <v>4286</v>
      </c>
      <c r="BI213" t="s">
        <v>158</v>
      </c>
      <c r="BJ213" t="s">
        <v>3221</v>
      </c>
      <c r="BK213" t="s">
        <v>2938</v>
      </c>
      <c r="BL213" t="s">
        <v>4568</v>
      </c>
      <c r="BM213" t="s">
        <v>3237</v>
      </c>
      <c r="BN213" t="s">
        <v>4569</v>
      </c>
      <c r="BO213" t="s">
        <v>3977</v>
      </c>
      <c r="BP213" t="s">
        <v>4571</v>
      </c>
      <c r="BQ213" t="s">
        <v>4570</v>
      </c>
      <c r="BR213" t="s">
        <v>3201</v>
      </c>
      <c r="BS213" t="s">
        <v>3203</v>
      </c>
      <c r="BT213" t="s">
        <v>3200</v>
      </c>
      <c r="BU213" t="s">
        <v>4567</v>
      </c>
      <c r="BV213" t="s">
        <v>3067</v>
      </c>
      <c r="BW213" t="s">
        <v>3636</v>
      </c>
      <c r="BX213" t="s">
        <v>4567</v>
      </c>
      <c r="BZ213" t="s">
        <v>4568</v>
      </c>
      <c r="CA213" t="s">
        <v>2938</v>
      </c>
      <c r="CG213" t="s">
        <v>106</v>
      </c>
      <c r="CH213" t="s">
        <v>1560</v>
      </c>
      <c r="CI213" t="s">
        <v>3078</v>
      </c>
      <c r="CJ213" t="s">
        <v>121</v>
      </c>
      <c r="CM213" t="s">
        <v>1581</v>
      </c>
      <c r="CO213" t="s">
        <v>3638</v>
      </c>
      <c r="CR213" t="s">
        <v>104</v>
      </c>
      <c r="CV213" t="s">
        <v>121</v>
      </c>
      <c r="CX213" t="s">
        <v>2939</v>
      </c>
      <c r="DD213" t="s">
        <v>104</v>
      </c>
      <c r="DE213" t="s">
        <v>158</v>
      </c>
      <c r="DF213" t="s">
        <v>1582</v>
      </c>
      <c r="DJ213" t="s">
        <v>3225</v>
      </c>
      <c r="DM213" t="s">
        <v>2938</v>
      </c>
      <c r="DN213" t="s">
        <v>3567</v>
      </c>
    </row>
    <row r="214" spans="1:118" x14ac:dyDescent="0.2">
      <c r="A214" s="85">
        <v>212</v>
      </c>
      <c r="B214" s="85" t="s">
        <v>4572</v>
      </c>
      <c r="C214" s="85"/>
      <c r="D214" s="85" t="s">
        <v>4573</v>
      </c>
      <c r="E214" s="85" t="s">
        <v>3229</v>
      </c>
      <c r="F214" s="85" t="s">
        <v>4481</v>
      </c>
      <c r="G214" s="85" t="s">
        <v>4574</v>
      </c>
      <c r="H214" s="85" t="s">
        <v>4575</v>
      </c>
      <c r="I214" s="85" t="s">
        <v>4576</v>
      </c>
      <c r="J214" s="85" t="s">
        <v>3200</v>
      </c>
      <c r="K214" s="85" t="s">
        <v>3201</v>
      </c>
      <c r="L214" s="85" t="s">
        <v>4577</v>
      </c>
      <c r="M214" s="85" t="s">
        <v>3203</v>
      </c>
      <c r="N214" s="85" t="s">
        <v>3648</v>
      </c>
      <c r="O214" s="85" t="s">
        <v>3205</v>
      </c>
      <c r="P214" s="85" t="s">
        <v>3206</v>
      </c>
      <c r="Q214" s="85" t="s">
        <v>2938</v>
      </c>
      <c r="R214" s="85"/>
      <c r="S214" s="85" t="s">
        <v>3207</v>
      </c>
      <c r="T214" s="85" t="s">
        <v>4578</v>
      </c>
      <c r="U214" s="85"/>
      <c r="V214" s="85" t="s">
        <v>3209</v>
      </c>
      <c r="W214" s="85" t="s">
        <v>3201</v>
      </c>
      <c r="X214" s="85"/>
      <c r="Y214" s="85" t="s">
        <v>104</v>
      </c>
      <c r="Z214" s="85" t="s">
        <v>4578</v>
      </c>
      <c r="AA214" s="85" t="s">
        <v>2938</v>
      </c>
      <c r="AB214" s="85"/>
      <c r="AC214" s="85"/>
      <c r="AD214" s="85" t="s">
        <v>4578</v>
      </c>
      <c r="AE214" s="85"/>
      <c r="AF214" s="85"/>
      <c r="AG214" s="85" t="s">
        <v>2938</v>
      </c>
      <c r="AH214" s="85" t="s">
        <v>3210</v>
      </c>
      <c r="AI214" s="85" t="s">
        <v>3211</v>
      </c>
      <c r="AJ214" s="85" t="s">
        <v>3207</v>
      </c>
      <c r="AK214" s="85" t="s">
        <v>106</v>
      </c>
      <c r="AL214" s="85" t="s">
        <v>1560</v>
      </c>
      <c r="AM214" s="85" t="s">
        <v>3212</v>
      </c>
      <c r="AN214" s="85" t="s">
        <v>121</v>
      </c>
      <c r="AO214" s="85" t="s">
        <v>3650</v>
      </c>
      <c r="AP214" s="85" t="s">
        <v>3214</v>
      </c>
      <c r="AQ214" s="85" t="s">
        <v>3215</v>
      </c>
      <c r="AR214" s="85" t="s">
        <v>3215</v>
      </c>
      <c r="AS214" s="85" t="s">
        <v>3215</v>
      </c>
      <c r="AT214" s="85" t="s">
        <v>3216</v>
      </c>
      <c r="AU214" s="85" t="s">
        <v>4484</v>
      </c>
      <c r="AV214" s="85" t="s">
        <v>3237</v>
      </c>
      <c r="AW214" s="85" t="s">
        <v>4579</v>
      </c>
      <c r="AX214" s="85"/>
      <c r="AY214" s="85" t="s">
        <v>3219</v>
      </c>
      <c r="AZ214" s="85" t="s">
        <v>122</v>
      </c>
      <c r="BA214" s="85" t="s">
        <v>4578</v>
      </c>
      <c r="BB214" s="85" t="s">
        <v>3200</v>
      </c>
      <c r="BC214" s="85" t="s">
        <v>2938</v>
      </c>
      <c r="BD214" s="85" t="s">
        <v>3207</v>
      </c>
      <c r="BE214" s="85" t="s">
        <v>4578</v>
      </c>
      <c r="BF214" s="85"/>
      <c r="BG214" s="85" t="s">
        <v>104</v>
      </c>
      <c r="BH214" s="85" t="s">
        <v>4286</v>
      </c>
      <c r="BI214" s="85" t="s">
        <v>158</v>
      </c>
      <c r="BJ214" s="85" t="s">
        <v>3221</v>
      </c>
      <c r="BK214" s="85" t="s">
        <v>2938</v>
      </c>
      <c r="BL214" s="85" t="s">
        <v>4578</v>
      </c>
      <c r="BM214" s="85" t="s">
        <v>3237</v>
      </c>
      <c r="BN214" s="85" t="s">
        <v>4484</v>
      </c>
      <c r="BO214" s="85" t="s">
        <v>4580</v>
      </c>
      <c r="BP214" s="85" t="s">
        <v>4581</v>
      </c>
      <c r="BQ214" s="85" t="s">
        <v>4582</v>
      </c>
      <c r="BR214" s="85" t="s">
        <v>3201</v>
      </c>
      <c r="BS214" s="85" t="s">
        <v>3203</v>
      </c>
      <c r="BT214" s="85" t="s">
        <v>3200</v>
      </c>
      <c r="BU214" s="85" t="s">
        <v>4577</v>
      </c>
      <c r="BV214" s="85" t="s">
        <v>3067</v>
      </c>
      <c r="BW214" s="85" t="s">
        <v>3648</v>
      </c>
      <c r="BX214" s="85" t="s">
        <v>4577</v>
      </c>
      <c r="BY214" s="85"/>
      <c r="BZ214" s="85" t="s">
        <v>4578</v>
      </c>
      <c r="CA214" s="85" t="s">
        <v>2938</v>
      </c>
      <c r="CB214" s="85"/>
      <c r="CC214" s="85"/>
      <c r="CD214" s="85"/>
      <c r="CE214" s="85"/>
      <c r="CF214" s="85"/>
      <c r="CG214" s="85" t="s">
        <v>106</v>
      </c>
      <c r="CH214" s="85" t="s">
        <v>1560</v>
      </c>
      <c r="CI214" s="85" t="s">
        <v>3078</v>
      </c>
      <c r="CJ214" s="85" t="s">
        <v>121</v>
      </c>
      <c r="CK214" s="85"/>
      <c r="CL214" s="85"/>
      <c r="CM214" s="85" t="s">
        <v>1581</v>
      </c>
      <c r="CN214" s="85"/>
      <c r="CO214" s="85" t="s">
        <v>3650</v>
      </c>
      <c r="CP214" s="85"/>
      <c r="CQ214" s="85"/>
      <c r="CR214" s="85" t="s">
        <v>104</v>
      </c>
      <c r="CS214" s="85"/>
      <c r="CT214" s="85"/>
      <c r="CU214" s="85"/>
      <c r="CV214" s="85" t="s">
        <v>121</v>
      </c>
      <c r="CW214" s="85"/>
      <c r="CX214" s="85" t="s">
        <v>2939</v>
      </c>
      <c r="CY214" s="85"/>
      <c r="CZ214" s="85"/>
      <c r="DA214" s="85"/>
      <c r="DB214" s="85"/>
      <c r="DC214" s="85"/>
      <c r="DD214" s="85" t="s">
        <v>104</v>
      </c>
      <c r="DE214" s="85" t="s">
        <v>158</v>
      </c>
      <c r="DF214" s="85" t="s">
        <v>1582</v>
      </c>
      <c r="DG214" s="85"/>
      <c r="DH214" s="85"/>
      <c r="DI214" s="85"/>
      <c r="DJ214" s="85" t="s">
        <v>3225</v>
      </c>
      <c r="DK214" s="85"/>
      <c r="DL214" s="85"/>
      <c r="DM214" s="85" t="s">
        <v>2938</v>
      </c>
      <c r="DN214" s="85" t="s">
        <v>3567</v>
      </c>
    </row>
    <row r="215" spans="1:118" x14ac:dyDescent="0.2">
      <c r="A215">
        <v>213</v>
      </c>
      <c r="B215" t="s">
        <v>4583</v>
      </c>
      <c r="D215" t="s">
        <v>4584</v>
      </c>
      <c r="E215" t="s">
        <v>3229</v>
      </c>
      <c r="F215" t="s">
        <v>3433</v>
      </c>
      <c r="G215" t="s">
        <v>3287</v>
      </c>
      <c r="H215" t="s">
        <v>4441</v>
      </c>
      <c r="I215" t="s">
        <v>3323</v>
      </c>
      <c r="J215" t="s">
        <v>3200</v>
      </c>
      <c r="K215" t="s">
        <v>3201</v>
      </c>
      <c r="L215" t="s">
        <v>4585</v>
      </c>
      <c r="M215" t="s">
        <v>3203</v>
      </c>
      <c r="N215" t="s">
        <v>3658</v>
      </c>
      <c r="O215" t="s">
        <v>3205</v>
      </c>
      <c r="P215" t="s">
        <v>3206</v>
      </c>
      <c r="Q215" t="s">
        <v>2938</v>
      </c>
      <c r="S215" t="s">
        <v>3207</v>
      </c>
      <c r="T215" t="s">
        <v>4586</v>
      </c>
      <c r="V215" t="s">
        <v>3209</v>
      </c>
      <c r="W215" t="s">
        <v>3201</v>
      </c>
      <c r="Y215" t="s">
        <v>104</v>
      </c>
      <c r="Z215" t="s">
        <v>4586</v>
      </c>
      <c r="AA215" t="s">
        <v>2938</v>
      </c>
      <c r="AD215" t="s">
        <v>4586</v>
      </c>
      <c r="AG215" t="s">
        <v>2938</v>
      </c>
      <c r="AH215" t="s">
        <v>3210</v>
      </c>
      <c r="AI215" t="s">
        <v>3211</v>
      </c>
      <c r="AJ215" t="s">
        <v>3207</v>
      </c>
      <c r="AK215" t="s">
        <v>106</v>
      </c>
      <c r="AL215" t="s">
        <v>1560</v>
      </c>
      <c r="AM215" t="s">
        <v>3212</v>
      </c>
      <c r="AN215" t="s">
        <v>121</v>
      </c>
      <c r="AO215" t="s">
        <v>3660</v>
      </c>
      <c r="AP215" t="s">
        <v>3214</v>
      </c>
      <c r="AQ215" t="s">
        <v>3215</v>
      </c>
      <c r="AR215" t="s">
        <v>3215</v>
      </c>
      <c r="AS215" t="s">
        <v>3215</v>
      </c>
      <c r="AT215" t="s">
        <v>3216</v>
      </c>
      <c r="AU215" t="s">
        <v>3439</v>
      </c>
      <c r="AV215" t="s">
        <v>3237</v>
      </c>
      <c r="AW215" t="s">
        <v>3328</v>
      </c>
      <c r="AY215" t="s">
        <v>3219</v>
      </c>
      <c r="AZ215" t="s">
        <v>122</v>
      </c>
      <c r="BA215" t="s">
        <v>4586</v>
      </c>
      <c r="BB215" t="s">
        <v>3200</v>
      </c>
      <c r="BC215" t="s">
        <v>2938</v>
      </c>
      <c r="BD215" t="s">
        <v>3207</v>
      </c>
      <c r="BE215" t="s">
        <v>4586</v>
      </c>
      <c r="BG215" t="s">
        <v>104</v>
      </c>
      <c r="BH215" t="s">
        <v>4286</v>
      </c>
      <c r="BI215" t="s">
        <v>158</v>
      </c>
      <c r="BJ215" t="s">
        <v>3221</v>
      </c>
      <c r="BK215" t="s">
        <v>2938</v>
      </c>
      <c r="BL215" t="s">
        <v>4586</v>
      </c>
      <c r="BM215" t="s">
        <v>3237</v>
      </c>
      <c r="BN215" t="s">
        <v>3439</v>
      </c>
      <c r="BO215" t="s">
        <v>3294</v>
      </c>
      <c r="BP215" t="s">
        <v>4445</v>
      </c>
      <c r="BQ215" t="s">
        <v>3328</v>
      </c>
      <c r="BR215" t="s">
        <v>3201</v>
      </c>
      <c r="BS215" t="s">
        <v>3203</v>
      </c>
      <c r="BT215" t="s">
        <v>3200</v>
      </c>
      <c r="BU215" t="s">
        <v>4585</v>
      </c>
      <c r="BV215" t="s">
        <v>3067</v>
      </c>
      <c r="BW215" t="s">
        <v>3658</v>
      </c>
      <c r="BX215" t="s">
        <v>4585</v>
      </c>
      <c r="BZ215" t="s">
        <v>4586</v>
      </c>
      <c r="CA215" t="s">
        <v>2938</v>
      </c>
      <c r="CG215" t="s">
        <v>106</v>
      </c>
      <c r="CH215" t="s">
        <v>1560</v>
      </c>
      <c r="CI215" t="s">
        <v>3078</v>
      </c>
      <c r="CJ215" t="s">
        <v>121</v>
      </c>
      <c r="CM215" t="s">
        <v>1581</v>
      </c>
      <c r="CO215" t="s">
        <v>3660</v>
      </c>
      <c r="CR215" t="s">
        <v>104</v>
      </c>
      <c r="CV215" t="s">
        <v>121</v>
      </c>
      <c r="CX215" t="s">
        <v>2939</v>
      </c>
      <c r="DD215" t="s">
        <v>104</v>
      </c>
      <c r="DE215" t="s">
        <v>158</v>
      </c>
      <c r="DF215" t="s">
        <v>1582</v>
      </c>
      <c r="DJ215" t="s">
        <v>3225</v>
      </c>
      <c r="DM215" t="s">
        <v>2938</v>
      </c>
      <c r="DN215" t="s">
        <v>3567</v>
      </c>
    </row>
    <row r="216" spans="1:118" x14ac:dyDescent="0.2">
      <c r="A216" s="85">
        <v>214</v>
      </c>
      <c r="B216" s="85" t="s">
        <v>4587</v>
      </c>
      <c r="C216" s="85"/>
      <c r="D216" s="85" t="s">
        <v>4588</v>
      </c>
      <c r="E216" s="85" t="s">
        <v>3229</v>
      </c>
      <c r="F216" s="85" t="s">
        <v>4589</v>
      </c>
      <c r="G216" s="85" t="s">
        <v>3828</v>
      </c>
      <c r="H216" s="85" t="s">
        <v>4590</v>
      </c>
      <c r="I216" s="85" t="s">
        <v>4591</v>
      </c>
      <c r="J216" s="85" t="s">
        <v>3200</v>
      </c>
      <c r="K216" s="85" t="s">
        <v>3201</v>
      </c>
      <c r="L216" s="85" t="s">
        <v>4592</v>
      </c>
      <c r="M216" s="85" t="s">
        <v>3203</v>
      </c>
      <c r="N216" s="85" t="s">
        <v>3669</v>
      </c>
      <c r="O216" s="85" t="s">
        <v>3205</v>
      </c>
      <c r="P216" s="85" t="s">
        <v>3206</v>
      </c>
      <c r="Q216" s="85" t="s">
        <v>2938</v>
      </c>
      <c r="R216" s="85"/>
      <c r="S216" s="85" t="s">
        <v>3207</v>
      </c>
      <c r="T216" s="85" t="s">
        <v>4593</v>
      </c>
      <c r="U216" s="85"/>
      <c r="V216" s="85" t="s">
        <v>3209</v>
      </c>
      <c r="W216" s="85" t="s">
        <v>3201</v>
      </c>
      <c r="X216" s="85"/>
      <c r="Y216" s="85" t="s">
        <v>104</v>
      </c>
      <c r="Z216" s="85" t="s">
        <v>4593</v>
      </c>
      <c r="AA216" s="85" t="s">
        <v>2938</v>
      </c>
      <c r="AB216" s="85"/>
      <c r="AC216" s="85"/>
      <c r="AD216" s="85" t="s">
        <v>4593</v>
      </c>
      <c r="AE216" s="85"/>
      <c r="AF216" s="85"/>
      <c r="AG216" s="85" t="s">
        <v>2938</v>
      </c>
      <c r="AH216" s="85" t="s">
        <v>3210</v>
      </c>
      <c r="AI216" s="85" t="s">
        <v>3211</v>
      </c>
      <c r="AJ216" s="85" t="s">
        <v>3207</v>
      </c>
      <c r="AK216" s="85" t="s">
        <v>106</v>
      </c>
      <c r="AL216" s="85" t="s">
        <v>1560</v>
      </c>
      <c r="AM216" s="85" t="s">
        <v>3212</v>
      </c>
      <c r="AN216" s="85" t="s">
        <v>121</v>
      </c>
      <c r="AO216" s="85" t="s">
        <v>3671</v>
      </c>
      <c r="AP216" s="85" t="s">
        <v>3214</v>
      </c>
      <c r="AQ216" s="85" t="s">
        <v>3215</v>
      </c>
      <c r="AR216" s="85" t="s">
        <v>3215</v>
      </c>
      <c r="AS216" s="85" t="s">
        <v>3215</v>
      </c>
      <c r="AT216" s="85" t="s">
        <v>3216</v>
      </c>
      <c r="AU216" s="85" t="s">
        <v>4594</v>
      </c>
      <c r="AV216" s="85" t="s">
        <v>3237</v>
      </c>
      <c r="AW216" s="85" t="s">
        <v>4595</v>
      </c>
      <c r="AX216" s="85"/>
      <c r="AY216" s="85" t="s">
        <v>3219</v>
      </c>
      <c r="AZ216" s="85" t="s">
        <v>122</v>
      </c>
      <c r="BA216" s="85" t="s">
        <v>4593</v>
      </c>
      <c r="BB216" s="85" t="s">
        <v>3200</v>
      </c>
      <c r="BC216" s="85" t="s">
        <v>2938</v>
      </c>
      <c r="BD216" s="85" t="s">
        <v>3207</v>
      </c>
      <c r="BE216" s="85" t="s">
        <v>4593</v>
      </c>
      <c r="BF216" s="85"/>
      <c r="BG216" s="85" t="s">
        <v>104</v>
      </c>
      <c r="BH216" s="85" t="s">
        <v>4286</v>
      </c>
      <c r="BI216" s="85" t="s">
        <v>158</v>
      </c>
      <c r="BJ216" s="85" t="s">
        <v>3221</v>
      </c>
      <c r="BK216" s="85" t="s">
        <v>2938</v>
      </c>
      <c r="BL216" s="85" t="s">
        <v>4593</v>
      </c>
      <c r="BM216" s="85" t="s">
        <v>3237</v>
      </c>
      <c r="BN216" s="85" t="s">
        <v>4594</v>
      </c>
      <c r="BO216" s="85" t="s">
        <v>3836</v>
      </c>
      <c r="BP216" s="85" t="s">
        <v>4596</v>
      </c>
      <c r="BQ216" s="85" t="s">
        <v>4595</v>
      </c>
      <c r="BR216" s="85" t="s">
        <v>3201</v>
      </c>
      <c r="BS216" s="85" t="s">
        <v>3203</v>
      </c>
      <c r="BT216" s="85" t="s">
        <v>3200</v>
      </c>
      <c r="BU216" s="85" t="s">
        <v>4592</v>
      </c>
      <c r="BV216" s="85" t="s">
        <v>3067</v>
      </c>
      <c r="BW216" s="85" t="s">
        <v>3669</v>
      </c>
      <c r="BX216" s="85" t="s">
        <v>4592</v>
      </c>
      <c r="BY216" s="85"/>
      <c r="BZ216" s="85" t="s">
        <v>4593</v>
      </c>
      <c r="CA216" s="85" t="s">
        <v>2938</v>
      </c>
      <c r="CB216" s="85"/>
      <c r="CC216" s="85"/>
      <c r="CD216" s="85"/>
      <c r="CE216" s="85"/>
      <c r="CF216" s="85"/>
      <c r="CG216" s="85" t="s">
        <v>106</v>
      </c>
      <c r="CH216" s="85" t="s">
        <v>1560</v>
      </c>
      <c r="CI216" s="85" t="s">
        <v>3078</v>
      </c>
      <c r="CJ216" s="85" t="s">
        <v>121</v>
      </c>
      <c r="CK216" s="85"/>
      <c r="CL216" s="85"/>
      <c r="CM216" s="85" t="s">
        <v>1581</v>
      </c>
      <c r="CN216" s="85"/>
      <c r="CO216" s="85" t="s">
        <v>3671</v>
      </c>
      <c r="CP216" s="85"/>
      <c r="CQ216" s="85"/>
      <c r="CR216" s="85" t="s">
        <v>104</v>
      </c>
      <c r="CS216" s="85"/>
      <c r="CT216" s="85"/>
      <c r="CU216" s="85"/>
      <c r="CV216" s="85" t="s">
        <v>121</v>
      </c>
      <c r="CW216" s="85"/>
      <c r="CX216" s="85" t="s">
        <v>2939</v>
      </c>
      <c r="CY216" s="85"/>
      <c r="CZ216" s="85"/>
      <c r="DA216" s="85"/>
      <c r="DB216" s="85"/>
      <c r="DC216" s="85"/>
      <c r="DD216" s="85" t="s">
        <v>104</v>
      </c>
      <c r="DE216" s="85" t="s">
        <v>158</v>
      </c>
      <c r="DF216" s="85" t="s">
        <v>1582</v>
      </c>
      <c r="DG216" s="85"/>
      <c r="DH216" s="85"/>
      <c r="DI216" s="85"/>
      <c r="DJ216" s="85" t="s">
        <v>3225</v>
      </c>
      <c r="DK216" s="85"/>
      <c r="DL216" s="85"/>
      <c r="DM216" s="85" t="s">
        <v>2938</v>
      </c>
      <c r="DN216" s="85" t="s">
        <v>3567</v>
      </c>
    </row>
    <row r="217" spans="1:118" x14ac:dyDescent="0.2">
      <c r="A217">
        <v>215</v>
      </c>
      <c r="B217" t="s">
        <v>4597</v>
      </c>
      <c r="D217" t="s">
        <v>4598</v>
      </c>
      <c r="E217" t="s">
        <v>3229</v>
      </c>
      <c r="F217" t="s">
        <v>4599</v>
      </c>
      <c r="G217" t="s">
        <v>3232</v>
      </c>
      <c r="H217" t="s">
        <v>4096</v>
      </c>
      <c r="I217" t="s">
        <v>4600</v>
      </c>
      <c r="J217" t="s">
        <v>3200</v>
      </c>
      <c r="K217" t="s">
        <v>3201</v>
      </c>
      <c r="L217" t="s">
        <v>4601</v>
      </c>
      <c r="M217" t="s">
        <v>3203</v>
      </c>
      <c r="N217" t="s">
        <v>3682</v>
      </c>
      <c r="O217" t="s">
        <v>3205</v>
      </c>
      <c r="P217" t="s">
        <v>3206</v>
      </c>
      <c r="Q217" t="s">
        <v>2938</v>
      </c>
      <c r="S217" t="s">
        <v>3207</v>
      </c>
      <c r="T217" t="s">
        <v>4602</v>
      </c>
      <c r="V217" t="s">
        <v>3209</v>
      </c>
      <c r="W217" t="s">
        <v>3201</v>
      </c>
      <c r="Y217" t="s">
        <v>104</v>
      </c>
      <c r="Z217" t="s">
        <v>4602</v>
      </c>
      <c r="AA217" t="s">
        <v>2938</v>
      </c>
      <c r="AD217" t="s">
        <v>4602</v>
      </c>
      <c r="AG217" t="s">
        <v>2938</v>
      </c>
      <c r="AH217" t="s">
        <v>3210</v>
      </c>
      <c r="AI217" t="s">
        <v>3211</v>
      </c>
      <c r="AJ217" t="s">
        <v>3207</v>
      </c>
      <c r="AK217" t="s">
        <v>106</v>
      </c>
      <c r="AL217" t="s">
        <v>1560</v>
      </c>
      <c r="AM217" t="s">
        <v>3212</v>
      </c>
      <c r="AN217" t="s">
        <v>121</v>
      </c>
      <c r="AO217" t="s">
        <v>3684</v>
      </c>
      <c r="AP217" t="s">
        <v>3214</v>
      </c>
      <c r="AQ217" t="s">
        <v>3215</v>
      </c>
      <c r="AR217" t="s">
        <v>3215</v>
      </c>
      <c r="AS217" t="s">
        <v>3215</v>
      </c>
      <c r="AT217" t="s">
        <v>3216</v>
      </c>
      <c r="AU217" t="s">
        <v>4603</v>
      </c>
      <c r="AV217" t="s">
        <v>3237</v>
      </c>
      <c r="AW217" t="s">
        <v>4604</v>
      </c>
      <c r="AY217" t="s">
        <v>3219</v>
      </c>
      <c r="AZ217" t="s">
        <v>122</v>
      </c>
      <c r="BA217" t="s">
        <v>4602</v>
      </c>
      <c r="BB217" t="s">
        <v>3200</v>
      </c>
      <c r="BC217" t="s">
        <v>2938</v>
      </c>
      <c r="BD217" t="s">
        <v>3207</v>
      </c>
      <c r="BE217" t="s">
        <v>4602</v>
      </c>
      <c r="BG217" t="s">
        <v>104</v>
      </c>
      <c r="BH217" t="s">
        <v>4286</v>
      </c>
      <c r="BI217" t="s">
        <v>158</v>
      </c>
      <c r="BJ217" t="s">
        <v>3221</v>
      </c>
      <c r="BK217" t="s">
        <v>2938</v>
      </c>
      <c r="BL217" t="s">
        <v>4602</v>
      </c>
      <c r="BM217" t="s">
        <v>3237</v>
      </c>
      <c r="BN217" t="s">
        <v>4603</v>
      </c>
      <c r="BO217" t="s">
        <v>3240</v>
      </c>
      <c r="BP217" t="s">
        <v>4100</v>
      </c>
      <c r="BQ217" t="s">
        <v>4605</v>
      </c>
      <c r="BR217" t="s">
        <v>3201</v>
      </c>
      <c r="BS217" t="s">
        <v>3203</v>
      </c>
      <c r="BT217" t="s">
        <v>3200</v>
      </c>
      <c r="BU217" t="s">
        <v>4601</v>
      </c>
      <c r="BV217" t="s">
        <v>3067</v>
      </c>
      <c r="BW217" t="s">
        <v>3682</v>
      </c>
      <c r="BX217" t="s">
        <v>4601</v>
      </c>
      <c r="BZ217" t="s">
        <v>4602</v>
      </c>
      <c r="CA217" t="s">
        <v>2938</v>
      </c>
      <c r="CG217" t="s">
        <v>106</v>
      </c>
      <c r="CH217" t="s">
        <v>1560</v>
      </c>
      <c r="CI217" t="s">
        <v>3078</v>
      </c>
      <c r="CJ217" t="s">
        <v>121</v>
      </c>
      <c r="CM217" t="s">
        <v>1581</v>
      </c>
      <c r="CO217" t="s">
        <v>3684</v>
      </c>
      <c r="CR217" t="s">
        <v>104</v>
      </c>
      <c r="CV217" t="s">
        <v>121</v>
      </c>
      <c r="CX217" t="s">
        <v>2939</v>
      </c>
      <c r="DD217" t="s">
        <v>104</v>
      </c>
      <c r="DE217" t="s">
        <v>158</v>
      </c>
      <c r="DF217" t="s">
        <v>1582</v>
      </c>
      <c r="DJ217" t="s">
        <v>3225</v>
      </c>
      <c r="DM217" t="s">
        <v>2938</v>
      </c>
      <c r="DN217" t="s">
        <v>3567</v>
      </c>
    </row>
    <row r="218" spans="1:118" x14ac:dyDescent="0.2">
      <c r="A218" s="85">
        <v>216</v>
      </c>
      <c r="B218" s="85" t="s">
        <v>4606</v>
      </c>
      <c r="C218" s="85"/>
      <c r="D218" s="85" t="s">
        <v>4607</v>
      </c>
      <c r="E218" s="85" t="s">
        <v>3229</v>
      </c>
      <c r="F218" s="85" t="s">
        <v>3775</v>
      </c>
      <c r="G218" s="85" t="s">
        <v>4014</v>
      </c>
      <c r="H218" s="85" t="s">
        <v>3555</v>
      </c>
      <c r="I218" s="85" t="s">
        <v>4508</v>
      </c>
      <c r="J218" s="85" t="s">
        <v>3200</v>
      </c>
      <c r="K218" s="85" t="s">
        <v>3201</v>
      </c>
      <c r="L218" s="85" t="s">
        <v>4608</v>
      </c>
      <c r="M218" s="85" t="s">
        <v>3203</v>
      </c>
      <c r="N218" s="85" t="s">
        <v>3692</v>
      </c>
      <c r="O218" s="85" t="s">
        <v>3205</v>
      </c>
      <c r="P218" s="85" t="s">
        <v>3206</v>
      </c>
      <c r="Q218" s="85" t="s">
        <v>2938</v>
      </c>
      <c r="R218" s="85"/>
      <c r="S218" s="85" t="s">
        <v>3207</v>
      </c>
      <c r="T218" s="85" t="s">
        <v>4609</v>
      </c>
      <c r="U218" s="85"/>
      <c r="V218" s="85" t="s">
        <v>3209</v>
      </c>
      <c r="W218" s="85" t="s">
        <v>3201</v>
      </c>
      <c r="X218" s="85"/>
      <c r="Y218" s="85" t="s">
        <v>104</v>
      </c>
      <c r="Z218" s="85" t="s">
        <v>4609</v>
      </c>
      <c r="AA218" s="85" t="s">
        <v>2938</v>
      </c>
      <c r="AB218" s="85"/>
      <c r="AC218" s="85"/>
      <c r="AD218" s="85" t="s">
        <v>4609</v>
      </c>
      <c r="AE218" s="85"/>
      <c r="AF218" s="85"/>
      <c r="AG218" s="85" t="s">
        <v>2938</v>
      </c>
      <c r="AH218" s="85" t="s">
        <v>3210</v>
      </c>
      <c r="AI218" s="85" t="s">
        <v>3211</v>
      </c>
      <c r="AJ218" s="85" t="s">
        <v>3207</v>
      </c>
      <c r="AK218" s="85" t="s">
        <v>106</v>
      </c>
      <c r="AL218" s="85" t="s">
        <v>1560</v>
      </c>
      <c r="AM218" s="85" t="s">
        <v>3212</v>
      </c>
      <c r="AN218" s="85" t="s">
        <v>121</v>
      </c>
      <c r="AO218" s="85" t="s">
        <v>3694</v>
      </c>
      <c r="AP218" s="85" t="s">
        <v>3214</v>
      </c>
      <c r="AQ218" s="85" t="s">
        <v>3215</v>
      </c>
      <c r="AR218" s="85" t="s">
        <v>3215</v>
      </c>
      <c r="AS218" s="85" t="s">
        <v>3215</v>
      </c>
      <c r="AT218" s="85" t="s">
        <v>3216</v>
      </c>
      <c r="AU218" s="85" t="s">
        <v>3782</v>
      </c>
      <c r="AV218" s="85" t="s">
        <v>3237</v>
      </c>
      <c r="AW218" s="85" t="s">
        <v>4512</v>
      </c>
      <c r="AX218" s="85"/>
      <c r="AY218" s="85" t="s">
        <v>3219</v>
      </c>
      <c r="AZ218" s="85" t="s">
        <v>122</v>
      </c>
      <c r="BA218" s="85" t="s">
        <v>4609</v>
      </c>
      <c r="BB218" s="85" t="s">
        <v>3200</v>
      </c>
      <c r="BC218" s="85" t="s">
        <v>2938</v>
      </c>
      <c r="BD218" s="85" t="s">
        <v>3207</v>
      </c>
      <c r="BE218" s="85" t="s">
        <v>4609</v>
      </c>
      <c r="BF218" s="85"/>
      <c r="BG218" s="85" t="s">
        <v>104</v>
      </c>
      <c r="BH218" s="85" t="s">
        <v>4286</v>
      </c>
      <c r="BI218" s="85" t="s">
        <v>158</v>
      </c>
      <c r="BJ218" s="85" t="s">
        <v>3221</v>
      </c>
      <c r="BK218" s="85" t="s">
        <v>2938</v>
      </c>
      <c r="BL218" s="85" t="s">
        <v>4609</v>
      </c>
      <c r="BM218" s="85" t="s">
        <v>3237</v>
      </c>
      <c r="BN218" s="85" t="s">
        <v>3782</v>
      </c>
      <c r="BO218" s="85" t="s">
        <v>4019</v>
      </c>
      <c r="BP218" s="85" t="s">
        <v>3564</v>
      </c>
      <c r="BQ218" s="85" t="s">
        <v>4512</v>
      </c>
      <c r="BR218" s="85" t="s">
        <v>3201</v>
      </c>
      <c r="BS218" s="85" t="s">
        <v>3203</v>
      </c>
      <c r="BT218" s="85" t="s">
        <v>3200</v>
      </c>
      <c r="BU218" s="85" t="s">
        <v>4608</v>
      </c>
      <c r="BV218" s="85" t="s">
        <v>3067</v>
      </c>
      <c r="BW218" s="85" t="s">
        <v>3692</v>
      </c>
      <c r="BX218" s="85" t="s">
        <v>4608</v>
      </c>
      <c r="BY218" s="85"/>
      <c r="BZ218" s="85" t="s">
        <v>4609</v>
      </c>
      <c r="CA218" s="85" t="s">
        <v>2938</v>
      </c>
      <c r="CB218" s="85"/>
      <c r="CC218" s="85"/>
      <c r="CD218" s="85"/>
      <c r="CE218" s="85"/>
      <c r="CF218" s="85"/>
      <c r="CG218" s="85" t="s">
        <v>106</v>
      </c>
      <c r="CH218" s="85" t="s">
        <v>1560</v>
      </c>
      <c r="CI218" s="85" t="s">
        <v>3078</v>
      </c>
      <c r="CJ218" s="85" t="s">
        <v>121</v>
      </c>
      <c r="CK218" s="85"/>
      <c r="CL218" s="85"/>
      <c r="CM218" s="85" t="s">
        <v>1581</v>
      </c>
      <c r="CN218" s="85"/>
      <c r="CO218" s="85" t="s">
        <v>3694</v>
      </c>
      <c r="CP218" s="85"/>
      <c r="CQ218" s="85"/>
      <c r="CR218" s="85" t="s">
        <v>104</v>
      </c>
      <c r="CS218" s="85"/>
      <c r="CT218" s="85"/>
      <c r="CU218" s="85"/>
      <c r="CV218" s="85" t="s">
        <v>121</v>
      </c>
      <c r="CW218" s="85"/>
      <c r="CX218" s="85" t="s">
        <v>2939</v>
      </c>
      <c r="CY218" s="85"/>
      <c r="CZ218" s="85"/>
      <c r="DA218" s="85"/>
      <c r="DB218" s="85"/>
      <c r="DC218" s="85"/>
      <c r="DD218" s="85" t="s">
        <v>104</v>
      </c>
      <c r="DE218" s="85" t="s">
        <v>158</v>
      </c>
      <c r="DF218" s="85" t="s">
        <v>1582</v>
      </c>
      <c r="DG218" s="85"/>
      <c r="DH218" s="85"/>
      <c r="DI218" s="85"/>
      <c r="DJ218" s="85" t="s">
        <v>3225</v>
      </c>
      <c r="DK218" s="85"/>
      <c r="DL218" s="85"/>
      <c r="DM218" s="85" t="s">
        <v>2938</v>
      </c>
      <c r="DN218" s="85" t="s">
        <v>3567</v>
      </c>
    </row>
    <row r="219" spans="1:118" x14ac:dyDescent="0.2">
      <c r="A219">
        <v>217</v>
      </c>
      <c r="B219" t="s">
        <v>4610</v>
      </c>
      <c r="D219" t="s">
        <v>4611</v>
      </c>
      <c r="E219" t="s">
        <v>3229</v>
      </c>
      <c r="F219" t="s">
        <v>4117</v>
      </c>
      <c r="G219" t="s">
        <v>3933</v>
      </c>
      <c r="H219" t="s">
        <v>3372</v>
      </c>
      <c r="I219" t="s">
        <v>4612</v>
      </c>
      <c r="J219" t="s">
        <v>3200</v>
      </c>
      <c r="K219" t="s">
        <v>3201</v>
      </c>
      <c r="L219" t="s">
        <v>4613</v>
      </c>
      <c r="M219" t="s">
        <v>3203</v>
      </c>
      <c r="N219" t="s">
        <v>4614</v>
      </c>
      <c r="O219" t="s">
        <v>3205</v>
      </c>
      <c r="P219" t="s">
        <v>3206</v>
      </c>
      <c r="Q219" t="s">
        <v>2938</v>
      </c>
      <c r="S219" t="s">
        <v>3207</v>
      </c>
      <c r="T219" t="s">
        <v>4615</v>
      </c>
      <c r="V219" t="s">
        <v>3209</v>
      </c>
      <c r="W219" t="s">
        <v>3201</v>
      </c>
      <c r="Y219" t="s">
        <v>104</v>
      </c>
      <c r="Z219" t="s">
        <v>4615</v>
      </c>
      <c r="AA219" t="s">
        <v>2938</v>
      </c>
      <c r="AD219" t="s">
        <v>4615</v>
      </c>
      <c r="AG219" t="s">
        <v>2938</v>
      </c>
      <c r="AH219" t="s">
        <v>3210</v>
      </c>
      <c r="AI219" t="s">
        <v>3211</v>
      </c>
      <c r="AJ219" t="s">
        <v>3207</v>
      </c>
      <c r="AK219" t="s">
        <v>106</v>
      </c>
      <c r="AL219" t="s">
        <v>1560</v>
      </c>
      <c r="AM219" t="s">
        <v>3212</v>
      </c>
      <c r="AN219" t="s">
        <v>121</v>
      </c>
      <c r="AO219" t="s">
        <v>3704</v>
      </c>
      <c r="AP219" t="s">
        <v>3214</v>
      </c>
      <c r="AQ219" t="s">
        <v>3215</v>
      </c>
      <c r="AR219" t="s">
        <v>3215</v>
      </c>
      <c r="AS219" t="s">
        <v>3215</v>
      </c>
      <c r="AT219" t="s">
        <v>3216</v>
      </c>
      <c r="AU219" t="s">
        <v>4120</v>
      </c>
      <c r="AV219" t="s">
        <v>3237</v>
      </c>
      <c r="AW219" t="s">
        <v>4616</v>
      </c>
      <c r="AY219" t="s">
        <v>3219</v>
      </c>
      <c r="AZ219" t="s">
        <v>122</v>
      </c>
      <c r="BA219" t="s">
        <v>4615</v>
      </c>
      <c r="BB219" t="s">
        <v>3200</v>
      </c>
      <c r="BC219" t="s">
        <v>2938</v>
      </c>
      <c r="BD219" t="s">
        <v>3207</v>
      </c>
      <c r="BE219" t="s">
        <v>4615</v>
      </c>
      <c r="BG219" t="s">
        <v>104</v>
      </c>
      <c r="BH219" t="s">
        <v>4286</v>
      </c>
      <c r="BI219" t="s">
        <v>158</v>
      </c>
      <c r="BJ219" t="s">
        <v>3221</v>
      </c>
      <c r="BK219" t="s">
        <v>2938</v>
      </c>
      <c r="BL219" t="s">
        <v>4615</v>
      </c>
      <c r="BM219" t="s">
        <v>3237</v>
      </c>
      <c r="BN219" t="s">
        <v>4120</v>
      </c>
      <c r="BO219" t="s">
        <v>3937</v>
      </c>
      <c r="BP219" t="s">
        <v>3379</v>
      </c>
      <c r="BQ219" t="s">
        <v>4616</v>
      </c>
      <c r="BR219" t="s">
        <v>3201</v>
      </c>
      <c r="BS219" t="s">
        <v>3203</v>
      </c>
      <c r="BT219" t="s">
        <v>3200</v>
      </c>
      <c r="BU219" t="s">
        <v>4613</v>
      </c>
      <c r="BV219" t="s">
        <v>3067</v>
      </c>
      <c r="BW219" t="s">
        <v>4614</v>
      </c>
      <c r="BX219" t="s">
        <v>4613</v>
      </c>
      <c r="BZ219" t="s">
        <v>4615</v>
      </c>
      <c r="CA219" t="s">
        <v>2938</v>
      </c>
      <c r="CG219" t="s">
        <v>106</v>
      </c>
      <c r="CH219" t="s">
        <v>1560</v>
      </c>
      <c r="CI219" t="s">
        <v>3078</v>
      </c>
      <c r="CJ219" t="s">
        <v>121</v>
      </c>
      <c r="CM219" t="s">
        <v>1581</v>
      </c>
      <c r="CO219" t="s">
        <v>3704</v>
      </c>
      <c r="CR219" t="s">
        <v>104</v>
      </c>
      <c r="CV219" t="s">
        <v>121</v>
      </c>
      <c r="CX219" t="s">
        <v>2939</v>
      </c>
      <c r="DD219" t="s">
        <v>104</v>
      </c>
      <c r="DE219" t="s">
        <v>158</v>
      </c>
      <c r="DF219" t="s">
        <v>1582</v>
      </c>
      <c r="DJ219" t="s">
        <v>3225</v>
      </c>
      <c r="DM219" t="s">
        <v>2938</v>
      </c>
      <c r="DN219" t="s">
        <v>3567</v>
      </c>
    </row>
    <row r="220" spans="1:118" x14ac:dyDescent="0.2">
      <c r="A220" s="85">
        <v>218</v>
      </c>
      <c r="B220" s="85" t="s">
        <v>4617</v>
      </c>
      <c r="C220" s="85"/>
      <c r="D220" s="85" t="s">
        <v>4618</v>
      </c>
      <c r="E220" s="85" t="s">
        <v>3229</v>
      </c>
      <c r="F220" s="85" t="s">
        <v>4451</v>
      </c>
      <c r="G220" s="85" t="s">
        <v>3933</v>
      </c>
      <c r="H220" s="85" t="s">
        <v>3996</v>
      </c>
      <c r="I220" s="85" t="s">
        <v>4612</v>
      </c>
      <c r="J220" s="85" t="s">
        <v>3200</v>
      </c>
      <c r="K220" s="85" t="s">
        <v>3201</v>
      </c>
      <c r="L220" s="85" t="s">
        <v>4619</v>
      </c>
      <c r="M220" s="85" t="s">
        <v>3203</v>
      </c>
      <c r="N220" s="85" t="s">
        <v>4620</v>
      </c>
      <c r="O220" s="85" t="s">
        <v>3205</v>
      </c>
      <c r="P220" s="85" t="s">
        <v>3206</v>
      </c>
      <c r="Q220" s="85" t="s">
        <v>2938</v>
      </c>
      <c r="R220" s="85"/>
      <c r="S220" s="85" t="s">
        <v>3207</v>
      </c>
      <c r="T220" s="85" t="s">
        <v>4621</v>
      </c>
      <c r="U220" s="85"/>
      <c r="V220" s="85" t="s">
        <v>3209</v>
      </c>
      <c r="W220" s="85" t="s">
        <v>3201</v>
      </c>
      <c r="X220" s="85"/>
      <c r="Y220" s="85" t="s">
        <v>104</v>
      </c>
      <c r="Z220" s="85" t="s">
        <v>4621</v>
      </c>
      <c r="AA220" s="85" t="s">
        <v>2938</v>
      </c>
      <c r="AB220" s="85"/>
      <c r="AC220" s="85"/>
      <c r="AD220" s="85" t="s">
        <v>4621</v>
      </c>
      <c r="AE220" s="85"/>
      <c r="AF220" s="85"/>
      <c r="AG220" s="85" t="s">
        <v>2938</v>
      </c>
      <c r="AH220" s="85" t="s">
        <v>3210</v>
      </c>
      <c r="AI220" s="85" t="s">
        <v>3211</v>
      </c>
      <c r="AJ220" s="85" t="s">
        <v>3207</v>
      </c>
      <c r="AK220" s="85" t="s">
        <v>106</v>
      </c>
      <c r="AL220" s="85" t="s">
        <v>1560</v>
      </c>
      <c r="AM220" s="85" t="s">
        <v>3212</v>
      </c>
      <c r="AN220" s="85" t="s">
        <v>121</v>
      </c>
      <c r="AO220" s="85" t="s">
        <v>3713</v>
      </c>
      <c r="AP220" s="85" t="s">
        <v>3214</v>
      </c>
      <c r="AQ220" s="85" t="s">
        <v>3215</v>
      </c>
      <c r="AR220" s="85" t="s">
        <v>3215</v>
      </c>
      <c r="AS220" s="85" t="s">
        <v>3215</v>
      </c>
      <c r="AT220" s="85" t="s">
        <v>3216</v>
      </c>
      <c r="AU220" s="85" t="s">
        <v>4455</v>
      </c>
      <c r="AV220" s="85" t="s">
        <v>3237</v>
      </c>
      <c r="AW220" s="85" t="s">
        <v>4616</v>
      </c>
      <c r="AX220" s="85"/>
      <c r="AY220" s="85" t="s">
        <v>3219</v>
      </c>
      <c r="AZ220" s="85" t="s">
        <v>122</v>
      </c>
      <c r="BA220" s="85" t="s">
        <v>4621</v>
      </c>
      <c r="BB220" s="85" t="s">
        <v>3200</v>
      </c>
      <c r="BC220" s="85" t="s">
        <v>2938</v>
      </c>
      <c r="BD220" s="85" t="s">
        <v>3207</v>
      </c>
      <c r="BE220" s="85" t="s">
        <v>4621</v>
      </c>
      <c r="BF220" s="85"/>
      <c r="BG220" s="85" t="s">
        <v>104</v>
      </c>
      <c r="BH220" s="85" t="s">
        <v>4286</v>
      </c>
      <c r="BI220" s="85" t="s">
        <v>158</v>
      </c>
      <c r="BJ220" s="85" t="s">
        <v>3221</v>
      </c>
      <c r="BK220" s="85" t="s">
        <v>2938</v>
      </c>
      <c r="BL220" s="85" t="s">
        <v>4621</v>
      </c>
      <c r="BM220" s="85" t="s">
        <v>3237</v>
      </c>
      <c r="BN220" s="85" t="s">
        <v>4455</v>
      </c>
      <c r="BO220" s="85" t="s">
        <v>3937</v>
      </c>
      <c r="BP220" s="85" t="s">
        <v>4001</v>
      </c>
      <c r="BQ220" s="85" t="s">
        <v>4616</v>
      </c>
      <c r="BR220" s="85" t="s">
        <v>3201</v>
      </c>
      <c r="BS220" s="85" t="s">
        <v>3203</v>
      </c>
      <c r="BT220" s="85" t="s">
        <v>3200</v>
      </c>
      <c r="BU220" s="85" t="s">
        <v>4619</v>
      </c>
      <c r="BV220" s="85" t="s">
        <v>3067</v>
      </c>
      <c r="BW220" s="85" t="s">
        <v>4620</v>
      </c>
      <c r="BX220" s="85" t="s">
        <v>4619</v>
      </c>
      <c r="BY220" s="85"/>
      <c r="BZ220" s="85" t="s">
        <v>4621</v>
      </c>
      <c r="CA220" s="85" t="s">
        <v>2938</v>
      </c>
      <c r="CB220" s="85"/>
      <c r="CC220" s="85"/>
      <c r="CD220" s="85"/>
      <c r="CE220" s="85"/>
      <c r="CF220" s="85"/>
      <c r="CG220" s="85" t="s">
        <v>106</v>
      </c>
      <c r="CH220" s="85" t="s">
        <v>1560</v>
      </c>
      <c r="CI220" s="85" t="s">
        <v>3078</v>
      </c>
      <c r="CJ220" s="85" t="s">
        <v>121</v>
      </c>
      <c r="CK220" s="85"/>
      <c r="CL220" s="85"/>
      <c r="CM220" s="85" t="s">
        <v>1581</v>
      </c>
      <c r="CN220" s="85"/>
      <c r="CO220" s="85" t="s">
        <v>3713</v>
      </c>
      <c r="CP220" s="85"/>
      <c r="CQ220" s="85"/>
      <c r="CR220" s="85" t="s">
        <v>104</v>
      </c>
      <c r="CS220" s="85"/>
      <c r="CT220" s="85"/>
      <c r="CU220" s="85"/>
      <c r="CV220" s="85" t="s">
        <v>121</v>
      </c>
      <c r="CW220" s="85"/>
      <c r="CX220" s="85" t="s">
        <v>2939</v>
      </c>
      <c r="CY220" s="85"/>
      <c r="CZ220" s="85"/>
      <c r="DA220" s="85"/>
      <c r="DB220" s="85"/>
      <c r="DC220" s="85"/>
      <c r="DD220" s="85" t="s">
        <v>104</v>
      </c>
      <c r="DE220" s="85" t="s">
        <v>158</v>
      </c>
      <c r="DF220" s="85" t="s">
        <v>1582</v>
      </c>
      <c r="DG220" s="85"/>
      <c r="DH220" s="85"/>
      <c r="DI220" s="85"/>
      <c r="DJ220" s="85" t="s">
        <v>3225</v>
      </c>
      <c r="DK220" s="85"/>
      <c r="DL220" s="85"/>
      <c r="DM220" s="85" t="s">
        <v>2938</v>
      </c>
      <c r="DN220" s="85" t="s">
        <v>3567</v>
      </c>
    </row>
    <row r="221" spans="1:118" x14ac:dyDescent="0.2">
      <c r="A221">
        <v>219</v>
      </c>
      <c r="B221" t="s">
        <v>4622</v>
      </c>
      <c r="D221" t="s">
        <v>4623</v>
      </c>
      <c r="E221" t="s">
        <v>3229</v>
      </c>
      <c r="F221" t="s">
        <v>4599</v>
      </c>
      <c r="G221" t="s">
        <v>3741</v>
      </c>
      <c r="H221" t="s">
        <v>4320</v>
      </c>
      <c r="I221" t="s">
        <v>4624</v>
      </c>
      <c r="J221" t="s">
        <v>3200</v>
      </c>
      <c r="K221" t="s">
        <v>3201</v>
      </c>
      <c r="L221" t="s">
        <v>4625</v>
      </c>
      <c r="M221" t="s">
        <v>3203</v>
      </c>
      <c r="N221" t="s">
        <v>4620</v>
      </c>
      <c r="O221" t="s">
        <v>3205</v>
      </c>
      <c r="P221" t="s">
        <v>3206</v>
      </c>
      <c r="Q221" t="s">
        <v>2938</v>
      </c>
      <c r="S221" t="s">
        <v>3207</v>
      </c>
      <c r="T221" t="s">
        <v>4626</v>
      </c>
      <c r="V221" t="s">
        <v>3209</v>
      </c>
      <c r="W221" t="s">
        <v>3201</v>
      </c>
      <c r="Y221" t="s">
        <v>104</v>
      </c>
      <c r="Z221" t="s">
        <v>4626</v>
      </c>
      <c r="AA221" t="s">
        <v>2938</v>
      </c>
      <c r="AD221" t="s">
        <v>4626</v>
      </c>
      <c r="AG221" t="s">
        <v>2938</v>
      </c>
      <c r="AH221" t="s">
        <v>3210</v>
      </c>
      <c r="AI221" t="s">
        <v>3211</v>
      </c>
      <c r="AJ221" t="s">
        <v>3207</v>
      </c>
      <c r="AK221" t="s">
        <v>106</v>
      </c>
      <c r="AL221" t="s">
        <v>1560</v>
      </c>
      <c r="AM221" t="s">
        <v>3212</v>
      </c>
      <c r="AN221" t="s">
        <v>121</v>
      </c>
      <c r="AO221" t="s">
        <v>3722</v>
      </c>
      <c r="AP221" t="s">
        <v>3214</v>
      </c>
      <c r="AQ221" t="s">
        <v>3215</v>
      </c>
      <c r="AR221" t="s">
        <v>3215</v>
      </c>
      <c r="AS221" t="s">
        <v>3215</v>
      </c>
      <c r="AT221" t="s">
        <v>3216</v>
      </c>
      <c r="AU221" t="s">
        <v>4603</v>
      </c>
      <c r="AV221" t="s">
        <v>3237</v>
      </c>
      <c r="AW221" t="s">
        <v>3672</v>
      </c>
      <c r="AY221" t="s">
        <v>3219</v>
      </c>
      <c r="AZ221" t="s">
        <v>122</v>
      </c>
      <c r="BA221" t="s">
        <v>4626</v>
      </c>
      <c r="BB221" t="s">
        <v>3200</v>
      </c>
      <c r="BC221" t="s">
        <v>2938</v>
      </c>
      <c r="BD221" t="s">
        <v>3207</v>
      </c>
      <c r="BE221" t="s">
        <v>4626</v>
      </c>
      <c r="BG221" t="s">
        <v>104</v>
      </c>
      <c r="BH221" t="s">
        <v>4286</v>
      </c>
      <c r="BI221" t="s">
        <v>158</v>
      </c>
      <c r="BJ221" t="s">
        <v>3221</v>
      </c>
      <c r="BK221" t="s">
        <v>2938</v>
      </c>
      <c r="BL221" t="s">
        <v>4626</v>
      </c>
      <c r="BM221" t="s">
        <v>3237</v>
      </c>
      <c r="BN221" t="s">
        <v>4603</v>
      </c>
      <c r="BO221" t="s">
        <v>3749</v>
      </c>
      <c r="BP221" t="s">
        <v>4327</v>
      </c>
      <c r="BQ221" t="s">
        <v>3672</v>
      </c>
      <c r="BR221" t="s">
        <v>3201</v>
      </c>
      <c r="BS221" t="s">
        <v>3203</v>
      </c>
      <c r="BT221" t="s">
        <v>3200</v>
      </c>
      <c r="BU221" t="s">
        <v>4625</v>
      </c>
      <c r="BV221" t="s">
        <v>3067</v>
      </c>
      <c r="BW221" t="s">
        <v>4620</v>
      </c>
      <c r="BX221" t="s">
        <v>4625</v>
      </c>
      <c r="BZ221" t="s">
        <v>4626</v>
      </c>
      <c r="CA221" t="s">
        <v>2938</v>
      </c>
      <c r="CG221" t="s">
        <v>106</v>
      </c>
      <c r="CH221" t="s">
        <v>1560</v>
      </c>
      <c r="CI221" t="s">
        <v>3078</v>
      </c>
      <c r="CJ221" t="s">
        <v>121</v>
      </c>
      <c r="CM221" t="s">
        <v>1581</v>
      </c>
      <c r="CO221" t="s">
        <v>3722</v>
      </c>
      <c r="CR221" t="s">
        <v>104</v>
      </c>
      <c r="CV221" t="s">
        <v>121</v>
      </c>
      <c r="CX221" t="s">
        <v>2939</v>
      </c>
      <c r="DD221" t="s">
        <v>104</v>
      </c>
      <c r="DE221" t="s">
        <v>158</v>
      </c>
      <c r="DF221" t="s">
        <v>1582</v>
      </c>
      <c r="DJ221" t="s">
        <v>3225</v>
      </c>
      <c r="DM221" t="s">
        <v>2938</v>
      </c>
      <c r="DN221" t="s">
        <v>3567</v>
      </c>
    </row>
    <row r="222" spans="1:118" x14ac:dyDescent="0.2">
      <c r="A222" s="85">
        <v>220</v>
      </c>
      <c r="B222" s="85" t="s">
        <v>4627</v>
      </c>
      <c r="C222" s="85"/>
      <c r="D222" s="85" t="s">
        <v>4628</v>
      </c>
      <c r="E222" s="85" t="s">
        <v>3229</v>
      </c>
      <c r="F222" s="85" t="s">
        <v>3501</v>
      </c>
      <c r="G222" s="85" t="s">
        <v>4322</v>
      </c>
      <c r="H222" s="85" t="s">
        <v>4629</v>
      </c>
      <c r="I222" s="85" t="s">
        <v>3471</v>
      </c>
      <c r="J222" s="85" t="s">
        <v>3200</v>
      </c>
      <c r="K222" s="85" t="s">
        <v>3201</v>
      </c>
      <c r="L222" s="85" t="s">
        <v>4630</v>
      </c>
      <c r="M222" s="85" t="s">
        <v>3203</v>
      </c>
      <c r="N222" s="85" t="s">
        <v>4631</v>
      </c>
      <c r="O222" s="85" t="s">
        <v>3205</v>
      </c>
      <c r="P222" s="85" t="s">
        <v>3206</v>
      </c>
      <c r="Q222" s="85" t="s">
        <v>2938</v>
      </c>
      <c r="R222" s="85"/>
      <c r="S222" s="85" t="s">
        <v>3207</v>
      </c>
      <c r="T222" s="85" t="s">
        <v>4632</v>
      </c>
      <c r="U222" s="85"/>
      <c r="V222" s="85" t="s">
        <v>3209</v>
      </c>
      <c r="W222" s="85" t="s">
        <v>3201</v>
      </c>
      <c r="X222" s="85"/>
      <c r="Y222" s="85" t="s">
        <v>104</v>
      </c>
      <c r="Z222" s="85" t="s">
        <v>4632</v>
      </c>
      <c r="AA222" s="85" t="s">
        <v>2938</v>
      </c>
      <c r="AB222" s="85"/>
      <c r="AC222" s="85"/>
      <c r="AD222" s="85" t="s">
        <v>4632</v>
      </c>
      <c r="AE222" s="85"/>
      <c r="AF222" s="85"/>
      <c r="AG222" s="85" t="s">
        <v>2938</v>
      </c>
      <c r="AH222" s="85" t="s">
        <v>3210</v>
      </c>
      <c r="AI222" s="85" t="s">
        <v>3211</v>
      </c>
      <c r="AJ222" s="85" t="s">
        <v>3207</v>
      </c>
      <c r="AK222" s="85" t="s">
        <v>106</v>
      </c>
      <c r="AL222" s="85" t="s">
        <v>1560</v>
      </c>
      <c r="AM222" s="85" t="s">
        <v>3212</v>
      </c>
      <c r="AN222" s="85" t="s">
        <v>121</v>
      </c>
      <c r="AO222" s="85" t="s">
        <v>3748</v>
      </c>
      <c r="AP222" s="85" t="s">
        <v>3214</v>
      </c>
      <c r="AQ222" s="85" t="s">
        <v>3215</v>
      </c>
      <c r="AR222" s="85" t="s">
        <v>3215</v>
      </c>
      <c r="AS222" s="85" t="s">
        <v>3215</v>
      </c>
      <c r="AT222" s="85" t="s">
        <v>3216</v>
      </c>
      <c r="AU222" s="85" t="s">
        <v>3506</v>
      </c>
      <c r="AV222" s="85" t="s">
        <v>3237</v>
      </c>
      <c r="AW222" s="85" t="s">
        <v>4411</v>
      </c>
      <c r="AX222" s="85"/>
      <c r="AY222" s="85" t="s">
        <v>3219</v>
      </c>
      <c r="AZ222" s="85" t="s">
        <v>122</v>
      </c>
      <c r="BA222" s="85" t="s">
        <v>4632</v>
      </c>
      <c r="BB222" s="85" t="s">
        <v>3200</v>
      </c>
      <c r="BC222" s="85" t="s">
        <v>2938</v>
      </c>
      <c r="BD222" s="85" t="s">
        <v>3207</v>
      </c>
      <c r="BE222" s="85" t="s">
        <v>4632</v>
      </c>
      <c r="BF222" s="85"/>
      <c r="BG222" s="85" t="s">
        <v>104</v>
      </c>
      <c r="BH222" s="85" t="s">
        <v>4286</v>
      </c>
      <c r="BI222" s="85" t="s">
        <v>158</v>
      </c>
      <c r="BJ222" s="85" t="s">
        <v>3221</v>
      </c>
      <c r="BK222" s="85" t="s">
        <v>2938</v>
      </c>
      <c r="BL222" s="85" t="s">
        <v>4632</v>
      </c>
      <c r="BM222" s="85" t="s">
        <v>3237</v>
      </c>
      <c r="BN222" s="85" t="s">
        <v>3506</v>
      </c>
      <c r="BO222" s="85" t="s">
        <v>4326</v>
      </c>
      <c r="BP222" s="85" t="s">
        <v>4633</v>
      </c>
      <c r="BQ222" s="85" t="s">
        <v>3476</v>
      </c>
      <c r="BR222" s="85" t="s">
        <v>3201</v>
      </c>
      <c r="BS222" s="85" t="s">
        <v>3203</v>
      </c>
      <c r="BT222" s="85" t="s">
        <v>3200</v>
      </c>
      <c r="BU222" s="85" t="s">
        <v>4630</v>
      </c>
      <c r="BV222" s="85" t="s">
        <v>3067</v>
      </c>
      <c r="BW222" s="85" t="s">
        <v>4631</v>
      </c>
      <c r="BX222" s="85" t="s">
        <v>4630</v>
      </c>
      <c r="BY222" s="85"/>
      <c r="BZ222" s="85" t="s">
        <v>4632</v>
      </c>
      <c r="CA222" s="85" t="s">
        <v>2938</v>
      </c>
      <c r="CB222" s="85"/>
      <c r="CC222" s="85"/>
      <c r="CD222" s="85"/>
      <c r="CE222" s="85"/>
      <c r="CF222" s="85"/>
      <c r="CG222" s="85" t="s">
        <v>106</v>
      </c>
      <c r="CH222" s="85" t="s">
        <v>1560</v>
      </c>
      <c r="CI222" s="85" t="s">
        <v>3078</v>
      </c>
      <c r="CJ222" s="85" t="s">
        <v>121</v>
      </c>
      <c r="CK222" s="85"/>
      <c r="CL222" s="85"/>
      <c r="CM222" s="85" t="s">
        <v>1581</v>
      </c>
      <c r="CN222" s="85"/>
      <c r="CO222" s="85" t="s">
        <v>3748</v>
      </c>
      <c r="CP222" s="85"/>
      <c r="CQ222" s="85"/>
      <c r="CR222" s="85" t="s">
        <v>104</v>
      </c>
      <c r="CS222" s="85"/>
      <c r="CT222" s="85"/>
      <c r="CU222" s="85"/>
      <c r="CV222" s="85" t="s">
        <v>121</v>
      </c>
      <c r="CW222" s="85"/>
      <c r="CX222" s="85" t="s">
        <v>2939</v>
      </c>
      <c r="CY222" s="85"/>
      <c r="CZ222" s="85"/>
      <c r="DA222" s="85"/>
      <c r="DB222" s="85"/>
      <c r="DC222" s="85"/>
      <c r="DD222" s="85" t="s">
        <v>104</v>
      </c>
      <c r="DE222" s="85" t="s">
        <v>158</v>
      </c>
      <c r="DF222" s="85" t="s">
        <v>1582</v>
      </c>
      <c r="DG222" s="85"/>
      <c r="DH222" s="85"/>
      <c r="DI222" s="85"/>
      <c r="DJ222" s="85" t="s">
        <v>3225</v>
      </c>
      <c r="DK222" s="85"/>
      <c r="DL222" s="85"/>
      <c r="DM222" s="85" t="s">
        <v>2938</v>
      </c>
      <c r="DN222" s="85" t="s">
        <v>3567</v>
      </c>
    </row>
    <row r="223" spans="1:118" x14ac:dyDescent="0.2">
      <c r="A223">
        <v>221</v>
      </c>
      <c r="B223" t="s">
        <v>4634</v>
      </c>
      <c r="D223" t="s">
        <v>4635</v>
      </c>
      <c r="E223" t="s">
        <v>3229</v>
      </c>
      <c r="F223" t="s">
        <v>3260</v>
      </c>
      <c r="G223" t="s">
        <v>4322</v>
      </c>
      <c r="H223" t="s">
        <v>4636</v>
      </c>
      <c r="I223" t="s">
        <v>3471</v>
      </c>
      <c r="J223" t="s">
        <v>3200</v>
      </c>
      <c r="K223" t="s">
        <v>3201</v>
      </c>
      <c r="L223" t="s">
        <v>4637</v>
      </c>
      <c r="M223" t="s">
        <v>3203</v>
      </c>
      <c r="N223" t="s">
        <v>4638</v>
      </c>
      <c r="O223" t="s">
        <v>3205</v>
      </c>
      <c r="P223" t="s">
        <v>3206</v>
      </c>
      <c r="Q223" t="s">
        <v>2938</v>
      </c>
      <c r="S223" t="s">
        <v>3207</v>
      </c>
      <c r="T223" t="s">
        <v>4639</v>
      </c>
      <c r="V223" t="s">
        <v>3209</v>
      </c>
      <c r="W223" t="s">
        <v>3201</v>
      </c>
      <c r="Y223" t="s">
        <v>104</v>
      </c>
      <c r="Z223" t="s">
        <v>4639</v>
      </c>
      <c r="AA223" t="s">
        <v>2938</v>
      </c>
      <c r="AD223" t="s">
        <v>4639</v>
      </c>
      <c r="AG223" t="s">
        <v>2938</v>
      </c>
      <c r="AH223" t="s">
        <v>3210</v>
      </c>
      <c r="AI223" t="s">
        <v>3211</v>
      </c>
      <c r="AJ223" t="s">
        <v>3207</v>
      </c>
      <c r="AK223" t="s">
        <v>106</v>
      </c>
      <c r="AL223" t="s">
        <v>1560</v>
      </c>
      <c r="AM223" t="s">
        <v>3212</v>
      </c>
      <c r="AN223" t="s">
        <v>121</v>
      </c>
      <c r="AO223" t="s">
        <v>3759</v>
      </c>
      <c r="AP223" t="s">
        <v>3214</v>
      </c>
      <c r="AQ223" t="s">
        <v>3215</v>
      </c>
      <c r="AR223" t="s">
        <v>3215</v>
      </c>
      <c r="AS223" t="s">
        <v>3215</v>
      </c>
      <c r="AT223" t="s">
        <v>3216</v>
      </c>
      <c r="AU223" t="s">
        <v>3268</v>
      </c>
      <c r="AV223" t="s">
        <v>3237</v>
      </c>
      <c r="AW223" t="s">
        <v>4411</v>
      </c>
      <c r="AY223" t="s">
        <v>3219</v>
      </c>
      <c r="AZ223" t="s">
        <v>122</v>
      </c>
      <c r="BA223" t="s">
        <v>4639</v>
      </c>
      <c r="BB223" t="s">
        <v>3200</v>
      </c>
      <c r="BC223" t="s">
        <v>2938</v>
      </c>
      <c r="BD223" t="s">
        <v>3207</v>
      </c>
      <c r="BE223" t="s">
        <v>4639</v>
      </c>
      <c r="BG223" t="s">
        <v>104</v>
      </c>
      <c r="BH223" t="s">
        <v>4286</v>
      </c>
      <c r="BI223" t="s">
        <v>158</v>
      </c>
      <c r="BJ223" t="s">
        <v>3221</v>
      </c>
      <c r="BK223" t="s">
        <v>2938</v>
      </c>
      <c r="BL223" t="s">
        <v>4639</v>
      </c>
      <c r="BM223" t="s">
        <v>3237</v>
      </c>
      <c r="BN223" t="s">
        <v>3268</v>
      </c>
      <c r="BO223" t="s">
        <v>4326</v>
      </c>
      <c r="BP223" t="s">
        <v>4640</v>
      </c>
      <c r="BQ223" t="s">
        <v>3476</v>
      </c>
      <c r="BR223" t="s">
        <v>3201</v>
      </c>
      <c r="BS223" t="s">
        <v>3203</v>
      </c>
      <c r="BT223" t="s">
        <v>3200</v>
      </c>
      <c r="BU223" t="s">
        <v>4637</v>
      </c>
      <c r="BV223" t="s">
        <v>3067</v>
      </c>
      <c r="BW223" t="s">
        <v>4638</v>
      </c>
      <c r="BX223" t="s">
        <v>4637</v>
      </c>
      <c r="BZ223" t="s">
        <v>4639</v>
      </c>
      <c r="CA223" t="s">
        <v>2938</v>
      </c>
      <c r="CG223" t="s">
        <v>106</v>
      </c>
      <c r="CH223" t="s">
        <v>1560</v>
      </c>
      <c r="CI223" t="s">
        <v>3078</v>
      </c>
      <c r="CJ223" t="s">
        <v>121</v>
      </c>
      <c r="CM223" t="s">
        <v>1581</v>
      </c>
      <c r="CO223" t="s">
        <v>3759</v>
      </c>
      <c r="CR223" t="s">
        <v>104</v>
      </c>
      <c r="CV223" t="s">
        <v>121</v>
      </c>
      <c r="CX223" t="s">
        <v>2939</v>
      </c>
      <c r="DD223" t="s">
        <v>104</v>
      </c>
      <c r="DE223" t="s">
        <v>158</v>
      </c>
      <c r="DF223" t="s">
        <v>1582</v>
      </c>
      <c r="DJ223" t="s">
        <v>3225</v>
      </c>
      <c r="DM223" t="s">
        <v>2938</v>
      </c>
      <c r="DN223" t="s">
        <v>3567</v>
      </c>
    </row>
    <row r="224" spans="1:118" x14ac:dyDescent="0.2">
      <c r="A224" s="85">
        <v>222</v>
      </c>
      <c r="B224" s="85" t="s">
        <v>4641</v>
      </c>
      <c r="C224" s="85"/>
      <c r="D224" s="85" t="s">
        <v>4642</v>
      </c>
      <c r="E224" s="85" t="s">
        <v>3229</v>
      </c>
      <c r="F224" s="85" t="s">
        <v>3785</v>
      </c>
      <c r="G224" s="85" t="s">
        <v>4589</v>
      </c>
      <c r="H224" s="85" t="s">
        <v>4643</v>
      </c>
      <c r="I224" s="85" t="s">
        <v>3667</v>
      </c>
      <c r="J224" s="85" t="s">
        <v>3200</v>
      </c>
      <c r="K224" s="85" t="s">
        <v>3201</v>
      </c>
      <c r="L224" s="85" t="s">
        <v>4644</v>
      </c>
      <c r="M224" s="85" t="s">
        <v>3203</v>
      </c>
      <c r="N224" s="85" t="s">
        <v>4638</v>
      </c>
      <c r="O224" s="85" t="s">
        <v>3205</v>
      </c>
      <c r="P224" s="85" t="s">
        <v>3206</v>
      </c>
      <c r="Q224" s="85" t="s">
        <v>2938</v>
      </c>
      <c r="R224" s="85"/>
      <c r="S224" s="85" t="s">
        <v>3207</v>
      </c>
      <c r="T224" s="85" t="s">
        <v>4645</v>
      </c>
      <c r="U224" s="85"/>
      <c r="V224" s="85" t="s">
        <v>3209</v>
      </c>
      <c r="W224" s="85" t="s">
        <v>3201</v>
      </c>
      <c r="X224" s="85"/>
      <c r="Y224" s="85" t="s">
        <v>104</v>
      </c>
      <c r="Z224" s="85" t="s">
        <v>4645</v>
      </c>
      <c r="AA224" s="85" t="s">
        <v>2938</v>
      </c>
      <c r="AB224" s="85"/>
      <c r="AC224" s="85"/>
      <c r="AD224" s="85" t="s">
        <v>4645</v>
      </c>
      <c r="AE224" s="85"/>
      <c r="AF224" s="85"/>
      <c r="AG224" s="85" t="s">
        <v>2938</v>
      </c>
      <c r="AH224" s="85" t="s">
        <v>3210</v>
      </c>
      <c r="AI224" s="85" t="s">
        <v>3211</v>
      </c>
      <c r="AJ224" s="85" t="s">
        <v>3207</v>
      </c>
      <c r="AK224" s="85" t="s">
        <v>106</v>
      </c>
      <c r="AL224" s="85" t="s">
        <v>1560</v>
      </c>
      <c r="AM224" s="85" t="s">
        <v>3212</v>
      </c>
      <c r="AN224" s="85" t="s">
        <v>121</v>
      </c>
      <c r="AO224" s="85" t="s">
        <v>3768</v>
      </c>
      <c r="AP224" s="85" t="s">
        <v>3214</v>
      </c>
      <c r="AQ224" s="85" t="s">
        <v>3215</v>
      </c>
      <c r="AR224" s="85" t="s">
        <v>3215</v>
      </c>
      <c r="AS224" s="85" t="s">
        <v>3215</v>
      </c>
      <c r="AT224" s="85" t="s">
        <v>3216</v>
      </c>
      <c r="AU224" s="85" t="s">
        <v>3792</v>
      </c>
      <c r="AV224" s="85" t="s">
        <v>3237</v>
      </c>
      <c r="AW224" s="85" t="s">
        <v>3675</v>
      </c>
      <c r="AX224" s="85"/>
      <c r="AY224" s="85" t="s">
        <v>3219</v>
      </c>
      <c r="AZ224" s="85" t="s">
        <v>122</v>
      </c>
      <c r="BA224" s="85" t="s">
        <v>4645</v>
      </c>
      <c r="BB224" s="85" t="s">
        <v>3200</v>
      </c>
      <c r="BC224" s="85" t="s">
        <v>2938</v>
      </c>
      <c r="BD224" s="85" t="s">
        <v>3207</v>
      </c>
      <c r="BE224" s="85" t="s">
        <v>4645</v>
      </c>
      <c r="BF224" s="85"/>
      <c r="BG224" s="85" t="s">
        <v>104</v>
      </c>
      <c r="BH224" s="85" t="s">
        <v>4286</v>
      </c>
      <c r="BI224" s="85" t="s">
        <v>158</v>
      </c>
      <c r="BJ224" s="85" t="s">
        <v>3221</v>
      </c>
      <c r="BK224" s="85" t="s">
        <v>2938</v>
      </c>
      <c r="BL224" s="85" t="s">
        <v>4645</v>
      </c>
      <c r="BM224" s="85" t="s">
        <v>3237</v>
      </c>
      <c r="BN224" s="85" t="s">
        <v>3792</v>
      </c>
      <c r="BO224" s="85" t="s">
        <v>4594</v>
      </c>
      <c r="BP224" s="85" t="s">
        <v>4646</v>
      </c>
      <c r="BQ224" s="85" t="s">
        <v>3675</v>
      </c>
      <c r="BR224" s="85" t="s">
        <v>3201</v>
      </c>
      <c r="BS224" s="85" t="s">
        <v>3203</v>
      </c>
      <c r="BT224" s="85" t="s">
        <v>3200</v>
      </c>
      <c r="BU224" s="85" t="s">
        <v>4644</v>
      </c>
      <c r="BV224" s="85" t="s">
        <v>3067</v>
      </c>
      <c r="BW224" s="85" t="s">
        <v>4638</v>
      </c>
      <c r="BX224" s="85" t="s">
        <v>4644</v>
      </c>
      <c r="BY224" s="85"/>
      <c r="BZ224" s="85" t="s">
        <v>4645</v>
      </c>
      <c r="CA224" s="85" t="s">
        <v>2938</v>
      </c>
      <c r="CB224" s="85"/>
      <c r="CC224" s="85"/>
      <c r="CD224" s="85"/>
      <c r="CE224" s="85"/>
      <c r="CF224" s="85"/>
      <c r="CG224" s="85" t="s">
        <v>106</v>
      </c>
      <c r="CH224" s="85" t="s">
        <v>1560</v>
      </c>
      <c r="CI224" s="85" t="s">
        <v>3078</v>
      </c>
      <c r="CJ224" s="85" t="s">
        <v>121</v>
      </c>
      <c r="CK224" s="85"/>
      <c r="CL224" s="85"/>
      <c r="CM224" s="85" t="s">
        <v>1581</v>
      </c>
      <c r="CN224" s="85"/>
      <c r="CO224" s="85" t="s">
        <v>3768</v>
      </c>
      <c r="CP224" s="85"/>
      <c r="CQ224" s="85"/>
      <c r="CR224" s="85" t="s">
        <v>104</v>
      </c>
      <c r="CS224" s="85"/>
      <c r="CT224" s="85"/>
      <c r="CU224" s="85"/>
      <c r="CV224" s="85" t="s">
        <v>121</v>
      </c>
      <c r="CW224" s="85"/>
      <c r="CX224" s="85" t="s">
        <v>2939</v>
      </c>
      <c r="CY224" s="85"/>
      <c r="CZ224" s="85"/>
      <c r="DA224" s="85"/>
      <c r="DB224" s="85"/>
      <c r="DC224" s="85"/>
      <c r="DD224" s="85" t="s">
        <v>104</v>
      </c>
      <c r="DE224" s="85" t="s">
        <v>158</v>
      </c>
      <c r="DF224" s="85" t="s">
        <v>1582</v>
      </c>
      <c r="DG224" s="85"/>
      <c r="DH224" s="85"/>
      <c r="DI224" s="85"/>
      <c r="DJ224" s="85" t="s">
        <v>3225</v>
      </c>
      <c r="DK224" s="85"/>
      <c r="DL224" s="85"/>
      <c r="DM224" s="85" t="s">
        <v>2938</v>
      </c>
      <c r="DN224" s="85" t="s">
        <v>3567</v>
      </c>
    </row>
    <row r="225" spans="1:118" x14ac:dyDescent="0.2">
      <c r="A225">
        <v>223</v>
      </c>
      <c r="B225" t="s">
        <v>4647</v>
      </c>
      <c r="D225" t="s">
        <v>4648</v>
      </c>
      <c r="E225" t="s">
        <v>3229</v>
      </c>
      <c r="F225" t="s">
        <v>4073</v>
      </c>
      <c r="G225" t="s">
        <v>4199</v>
      </c>
      <c r="H225" t="s">
        <v>4649</v>
      </c>
      <c r="I225" t="s">
        <v>4650</v>
      </c>
      <c r="J225" t="s">
        <v>3200</v>
      </c>
      <c r="K225" t="s">
        <v>3201</v>
      </c>
      <c r="L225" t="s">
        <v>4651</v>
      </c>
      <c r="M225" t="s">
        <v>3203</v>
      </c>
      <c r="N225" t="s">
        <v>4652</v>
      </c>
      <c r="O225" t="s">
        <v>3205</v>
      </c>
      <c r="P225" t="s">
        <v>3206</v>
      </c>
      <c r="Q225" t="s">
        <v>2938</v>
      </c>
      <c r="S225" t="s">
        <v>3207</v>
      </c>
      <c r="T225" t="s">
        <v>4653</v>
      </c>
      <c r="V225" t="s">
        <v>3209</v>
      </c>
      <c r="W225" t="s">
        <v>3201</v>
      </c>
      <c r="Y225" t="s">
        <v>104</v>
      </c>
      <c r="Z225" t="s">
        <v>4653</v>
      </c>
      <c r="AA225" t="s">
        <v>2938</v>
      </c>
      <c r="AD225" t="s">
        <v>4653</v>
      </c>
      <c r="AG225" t="s">
        <v>2938</v>
      </c>
      <c r="AH225" t="s">
        <v>3210</v>
      </c>
      <c r="AI225" t="s">
        <v>3211</v>
      </c>
      <c r="AJ225" t="s">
        <v>3207</v>
      </c>
      <c r="AK225" t="s">
        <v>106</v>
      </c>
      <c r="AL225" t="s">
        <v>1560</v>
      </c>
      <c r="AM225" t="s">
        <v>3212</v>
      </c>
      <c r="AN225" t="s">
        <v>121</v>
      </c>
      <c r="AO225" t="s">
        <v>3791</v>
      </c>
      <c r="AP225" t="s">
        <v>3214</v>
      </c>
      <c r="AQ225" t="s">
        <v>3215</v>
      </c>
      <c r="AR225" t="s">
        <v>3215</v>
      </c>
      <c r="AS225" t="s">
        <v>3215</v>
      </c>
      <c r="AT225" t="s">
        <v>3216</v>
      </c>
      <c r="AU225" t="s">
        <v>4076</v>
      </c>
      <c r="AV225" t="s">
        <v>3237</v>
      </c>
      <c r="AW225" t="s">
        <v>4411</v>
      </c>
      <c r="AY225" t="s">
        <v>3219</v>
      </c>
      <c r="AZ225" t="s">
        <v>122</v>
      </c>
      <c r="BA225" t="s">
        <v>4653</v>
      </c>
      <c r="BB225" t="s">
        <v>3200</v>
      </c>
      <c r="BC225" t="s">
        <v>2938</v>
      </c>
      <c r="BD225" t="s">
        <v>3207</v>
      </c>
      <c r="BE225" t="s">
        <v>4653</v>
      </c>
      <c r="BG225" t="s">
        <v>104</v>
      </c>
      <c r="BH225" t="s">
        <v>4286</v>
      </c>
      <c r="BI225" t="s">
        <v>158</v>
      </c>
      <c r="BJ225" t="s">
        <v>3221</v>
      </c>
      <c r="BK225" t="s">
        <v>2938</v>
      </c>
      <c r="BL225" t="s">
        <v>4653</v>
      </c>
      <c r="BM225" t="s">
        <v>3237</v>
      </c>
      <c r="BN225" t="s">
        <v>4076</v>
      </c>
      <c r="BO225" t="s">
        <v>4203</v>
      </c>
      <c r="BP225" t="s">
        <v>4654</v>
      </c>
      <c r="BQ225" t="s">
        <v>4411</v>
      </c>
      <c r="BR225" t="s">
        <v>3201</v>
      </c>
      <c r="BS225" t="s">
        <v>3203</v>
      </c>
      <c r="BT225" t="s">
        <v>3200</v>
      </c>
      <c r="BU225" t="s">
        <v>4651</v>
      </c>
      <c r="BV225" t="s">
        <v>3067</v>
      </c>
      <c r="BW225" t="s">
        <v>4652</v>
      </c>
      <c r="BX225" t="s">
        <v>4651</v>
      </c>
      <c r="BZ225" t="s">
        <v>4653</v>
      </c>
      <c r="CA225" t="s">
        <v>2938</v>
      </c>
      <c r="CG225" t="s">
        <v>106</v>
      </c>
      <c r="CH225" t="s">
        <v>1560</v>
      </c>
      <c r="CI225" t="s">
        <v>3078</v>
      </c>
      <c r="CJ225" t="s">
        <v>121</v>
      </c>
      <c r="CM225" t="s">
        <v>1581</v>
      </c>
      <c r="CO225" t="s">
        <v>3791</v>
      </c>
      <c r="CR225" t="s">
        <v>104</v>
      </c>
      <c r="CV225" t="s">
        <v>121</v>
      </c>
      <c r="CX225" t="s">
        <v>2939</v>
      </c>
      <c r="DD225" t="s">
        <v>104</v>
      </c>
      <c r="DE225" t="s">
        <v>158</v>
      </c>
      <c r="DF225" t="s">
        <v>1582</v>
      </c>
      <c r="DJ225" t="s">
        <v>3225</v>
      </c>
      <c r="DM225" t="s">
        <v>2938</v>
      </c>
      <c r="DN225" t="s">
        <v>3567</v>
      </c>
    </row>
    <row r="226" spans="1:118" x14ac:dyDescent="0.2">
      <c r="A226" s="85">
        <v>224</v>
      </c>
      <c r="B226" s="85" t="s">
        <v>4655</v>
      </c>
      <c r="C226" s="85"/>
      <c r="D226" s="85" t="s">
        <v>4656</v>
      </c>
      <c r="E226" s="85" t="s">
        <v>3229</v>
      </c>
      <c r="F226" s="85" t="s">
        <v>3415</v>
      </c>
      <c r="G226" s="85" t="s">
        <v>4199</v>
      </c>
      <c r="H226" s="85" t="s">
        <v>4131</v>
      </c>
      <c r="I226" s="85" t="s">
        <v>4650</v>
      </c>
      <c r="J226" s="85" t="s">
        <v>3200</v>
      </c>
      <c r="K226" s="85" t="s">
        <v>3201</v>
      </c>
      <c r="L226" s="85" t="s">
        <v>4657</v>
      </c>
      <c r="M226" s="85" t="s">
        <v>3203</v>
      </c>
      <c r="N226" s="85" t="s">
        <v>4658</v>
      </c>
      <c r="O226" s="85" t="s">
        <v>3205</v>
      </c>
      <c r="P226" s="85" t="s">
        <v>3206</v>
      </c>
      <c r="Q226" s="85" t="s">
        <v>2938</v>
      </c>
      <c r="R226" s="85"/>
      <c r="S226" s="85" t="s">
        <v>3207</v>
      </c>
      <c r="T226" s="85" t="s">
        <v>4659</v>
      </c>
      <c r="U226" s="85"/>
      <c r="V226" s="85" t="s">
        <v>3209</v>
      </c>
      <c r="W226" s="85" t="s">
        <v>3201</v>
      </c>
      <c r="X226" s="85"/>
      <c r="Y226" s="85" t="s">
        <v>104</v>
      </c>
      <c r="Z226" s="85" t="s">
        <v>4659</v>
      </c>
      <c r="AA226" s="85" t="s">
        <v>2938</v>
      </c>
      <c r="AB226" s="85"/>
      <c r="AC226" s="85"/>
      <c r="AD226" s="85" t="s">
        <v>4659</v>
      </c>
      <c r="AE226" s="85"/>
      <c r="AF226" s="85"/>
      <c r="AG226" s="85" t="s">
        <v>2938</v>
      </c>
      <c r="AH226" s="85" t="s">
        <v>3210</v>
      </c>
      <c r="AI226" s="85" t="s">
        <v>3211</v>
      </c>
      <c r="AJ226" s="85" t="s">
        <v>3207</v>
      </c>
      <c r="AK226" s="85" t="s">
        <v>106</v>
      </c>
      <c r="AL226" s="85" t="s">
        <v>1560</v>
      </c>
      <c r="AM226" s="85" t="s">
        <v>3212</v>
      </c>
      <c r="AN226" s="85" t="s">
        <v>121</v>
      </c>
      <c r="AO226" s="85" t="s">
        <v>3801</v>
      </c>
      <c r="AP226" s="85" t="s">
        <v>3214</v>
      </c>
      <c r="AQ226" s="85" t="s">
        <v>3215</v>
      </c>
      <c r="AR226" s="85" t="s">
        <v>3215</v>
      </c>
      <c r="AS226" s="85" t="s">
        <v>3215</v>
      </c>
      <c r="AT226" s="85" t="s">
        <v>3216</v>
      </c>
      <c r="AU226" s="85" t="s">
        <v>3422</v>
      </c>
      <c r="AV226" s="85" t="s">
        <v>3237</v>
      </c>
      <c r="AW226" s="85" t="s">
        <v>4411</v>
      </c>
      <c r="AX226" s="85"/>
      <c r="AY226" s="85" t="s">
        <v>3219</v>
      </c>
      <c r="AZ226" s="85" t="s">
        <v>122</v>
      </c>
      <c r="BA226" s="85" t="s">
        <v>4659</v>
      </c>
      <c r="BB226" s="85" t="s">
        <v>3200</v>
      </c>
      <c r="BC226" s="85" t="s">
        <v>2938</v>
      </c>
      <c r="BD226" s="85" t="s">
        <v>3207</v>
      </c>
      <c r="BE226" s="85" t="s">
        <v>4659</v>
      </c>
      <c r="BF226" s="85"/>
      <c r="BG226" s="85" t="s">
        <v>104</v>
      </c>
      <c r="BH226" s="85" t="s">
        <v>4286</v>
      </c>
      <c r="BI226" s="85" t="s">
        <v>158</v>
      </c>
      <c r="BJ226" s="85" t="s">
        <v>3221</v>
      </c>
      <c r="BK226" s="85" t="s">
        <v>2938</v>
      </c>
      <c r="BL226" s="85" t="s">
        <v>4659</v>
      </c>
      <c r="BM226" s="85" t="s">
        <v>3237</v>
      </c>
      <c r="BN226" s="85" t="s">
        <v>3422</v>
      </c>
      <c r="BO226" s="85" t="s">
        <v>4203</v>
      </c>
      <c r="BP226" s="85" t="s">
        <v>4135</v>
      </c>
      <c r="BQ226" s="85" t="s">
        <v>4411</v>
      </c>
      <c r="BR226" s="85" t="s">
        <v>3201</v>
      </c>
      <c r="BS226" s="85" t="s">
        <v>3203</v>
      </c>
      <c r="BT226" s="85" t="s">
        <v>3200</v>
      </c>
      <c r="BU226" s="85" t="s">
        <v>4657</v>
      </c>
      <c r="BV226" s="85" t="s">
        <v>3067</v>
      </c>
      <c r="BW226" s="85" t="s">
        <v>4658</v>
      </c>
      <c r="BX226" s="85" t="s">
        <v>4657</v>
      </c>
      <c r="BY226" s="85"/>
      <c r="BZ226" s="85" t="s">
        <v>4659</v>
      </c>
      <c r="CA226" s="85" t="s">
        <v>2938</v>
      </c>
      <c r="CB226" s="85"/>
      <c r="CC226" s="85"/>
      <c r="CD226" s="85"/>
      <c r="CE226" s="85"/>
      <c r="CF226" s="85"/>
      <c r="CG226" s="85" t="s">
        <v>106</v>
      </c>
      <c r="CH226" s="85" t="s">
        <v>1560</v>
      </c>
      <c r="CI226" s="85" t="s">
        <v>3078</v>
      </c>
      <c r="CJ226" s="85" t="s">
        <v>121</v>
      </c>
      <c r="CK226" s="85"/>
      <c r="CL226" s="85"/>
      <c r="CM226" s="85" t="s">
        <v>1581</v>
      </c>
      <c r="CN226" s="85"/>
      <c r="CO226" s="85" t="s">
        <v>3801</v>
      </c>
      <c r="CP226" s="85"/>
      <c r="CQ226" s="85"/>
      <c r="CR226" s="85" t="s">
        <v>104</v>
      </c>
      <c r="CS226" s="85"/>
      <c r="CT226" s="85"/>
      <c r="CU226" s="85"/>
      <c r="CV226" s="85" t="s">
        <v>121</v>
      </c>
      <c r="CW226" s="85"/>
      <c r="CX226" s="85" t="s">
        <v>2939</v>
      </c>
      <c r="CY226" s="85"/>
      <c r="CZ226" s="85"/>
      <c r="DA226" s="85"/>
      <c r="DB226" s="85"/>
      <c r="DC226" s="85"/>
      <c r="DD226" s="85" t="s">
        <v>104</v>
      </c>
      <c r="DE226" s="85" t="s">
        <v>158</v>
      </c>
      <c r="DF226" s="85" t="s">
        <v>1582</v>
      </c>
      <c r="DG226" s="85"/>
      <c r="DH226" s="85"/>
      <c r="DI226" s="85"/>
      <c r="DJ226" s="85" t="s">
        <v>3225</v>
      </c>
      <c r="DK226" s="85"/>
      <c r="DL226" s="85"/>
      <c r="DM226" s="85" t="s">
        <v>2938</v>
      </c>
      <c r="DN226" s="85" t="s">
        <v>3567</v>
      </c>
    </row>
    <row r="227" spans="1:118" x14ac:dyDescent="0.2">
      <c r="A227">
        <v>225</v>
      </c>
      <c r="B227" t="s">
        <v>4660</v>
      </c>
      <c r="D227" t="s">
        <v>4661</v>
      </c>
      <c r="E227" t="s">
        <v>3229</v>
      </c>
      <c r="F227" t="s">
        <v>3743</v>
      </c>
      <c r="G227" t="s">
        <v>3198</v>
      </c>
      <c r="H227" t="s">
        <v>4299</v>
      </c>
      <c r="I227" t="s">
        <v>4662</v>
      </c>
      <c r="J227" t="s">
        <v>3200</v>
      </c>
      <c r="K227" t="s">
        <v>3201</v>
      </c>
      <c r="L227" t="s">
        <v>4663</v>
      </c>
      <c r="M227" t="s">
        <v>3203</v>
      </c>
      <c r="N227" t="s">
        <v>4658</v>
      </c>
      <c r="O227" t="s">
        <v>3205</v>
      </c>
      <c r="P227" t="s">
        <v>3206</v>
      </c>
      <c r="Q227" t="s">
        <v>2938</v>
      </c>
      <c r="S227" t="s">
        <v>3207</v>
      </c>
      <c r="T227" t="s">
        <v>4664</v>
      </c>
      <c r="V227" t="s">
        <v>3209</v>
      </c>
      <c r="W227" t="s">
        <v>3201</v>
      </c>
      <c r="Y227" t="s">
        <v>104</v>
      </c>
      <c r="Z227" t="s">
        <v>4664</v>
      </c>
      <c r="AA227" t="s">
        <v>2938</v>
      </c>
      <c r="AD227" t="s">
        <v>4664</v>
      </c>
      <c r="AG227" t="s">
        <v>2938</v>
      </c>
      <c r="AH227" t="s">
        <v>3210</v>
      </c>
      <c r="AI227" t="s">
        <v>3211</v>
      </c>
      <c r="AJ227" t="s">
        <v>3207</v>
      </c>
      <c r="AK227" t="s">
        <v>106</v>
      </c>
      <c r="AL227" t="s">
        <v>1560</v>
      </c>
      <c r="AM227" t="s">
        <v>3212</v>
      </c>
      <c r="AN227" t="s">
        <v>121</v>
      </c>
      <c r="AO227" t="s">
        <v>3809</v>
      </c>
      <c r="AP227" t="s">
        <v>3214</v>
      </c>
      <c r="AQ227" t="s">
        <v>3215</v>
      </c>
      <c r="AR227" t="s">
        <v>3215</v>
      </c>
      <c r="AS227" t="s">
        <v>3215</v>
      </c>
      <c r="AT227" t="s">
        <v>3216</v>
      </c>
      <c r="AU227" t="s">
        <v>3752</v>
      </c>
      <c r="AV227" t="s">
        <v>3237</v>
      </c>
      <c r="AW227" t="s">
        <v>3838</v>
      </c>
      <c r="AY227" t="s">
        <v>3219</v>
      </c>
      <c r="AZ227" t="s">
        <v>122</v>
      </c>
      <c r="BA227" t="s">
        <v>4664</v>
      </c>
      <c r="BB227" t="s">
        <v>3200</v>
      </c>
      <c r="BC227" t="s">
        <v>2938</v>
      </c>
      <c r="BD227" t="s">
        <v>3207</v>
      </c>
      <c r="BE227" t="s">
        <v>4664</v>
      </c>
      <c r="BG227" t="s">
        <v>104</v>
      </c>
      <c r="BH227" t="s">
        <v>4286</v>
      </c>
      <c r="BI227" t="s">
        <v>158</v>
      </c>
      <c r="BJ227" t="s">
        <v>3221</v>
      </c>
      <c r="BK227" t="s">
        <v>2938</v>
      </c>
      <c r="BL227" t="s">
        <v>4664</v>
      </c>
      <c r="BM227" t="s">
        <v>3237</v>
      </c>
      <c r="BN227" t="s">
        <v>3752</v>
      </c>
      <c r="BO227" t="s">
        <v>3223</v>
      </c>
      <c r="BP227" t="s">
        <v>4302</v>
      </c>
      <c r="BQ227" t="s">
        <v>4294</v>
      </c>
      <c r="BR227" t="s">
        <v>3201</v>
      </c>
      <c r="BS227" t="s">
        <v>3203</v>
      </c>
      <c r="BT227" t="s">
        <v>3200</v>
      </c>
      <c r="BU227" t="s">
        <v>4663</v>
      </c>
      <c r="BV227" t="s">
        <v>3067</v>
      </c>
      <c r="BW227" t="s">
        <v>4658</v>
      </c>
      <c r="BX227" t="s">
        <v>4663</v>
      </c>
      <c r="BZ227" t="s">
        <v>4664</v>
      </c>
      <c r="CA227" t="s">
        <v>2938</v>
      </c>
      <c r="CG227" t="s">
        <v>106</v>
      </c>
      <c r="CH227" t="s">
        <v>1560</v>
      </c>
      <c r="CI227" t="s">
        <v>3078</v>
      </c>
      <c r="CJ227" t="s">
        <v>121</v>
      </c>
      <c r="CM227" t="s">
        <v>1581</v>
      </c>
      <c r="CO227" t="s">
        <v>3809</v>
      </c>
      <c r="CR227" t="s">
        <v>104</v>
      </c>
      <c r="CV227" t="s">
        <v>121</v>
      </c>
      <c r="CX227" t="s">
        <v>2939</v>
      </c>
      <c r="DD227" t="s">
        <v>104</v>
      </c>
      <c r="DE227" t="s">
        <v>158</v>
      </c>
      <c r="DF227" t="s">
        <v>1582</v>
      </c>
      <c r="DJ227" t="s">
        <v>3225</v>
      </c>
      <c r="DM227" t="s">
        <v>2938</v>
      </c>
      <c r="DN227" t="s">
        <v>3567</v>
      </c>
    </row>
    <row r="228" spans="1:118" x14ac:dyDescent="0.2">
      <c r="A228" s="85">
        <v>226</v>
      </c>
      <c r="B228" s="85" t="s">
        <v>4665</v>
      </c>
      <c r="C228" s="85"/>
      <c r="D228" s="85" t="s">
        <v>4666</v>
      </c>
      <c r="E228" s="85" t="s">
        <v>3229</v>
      </c>
      <c r="F228" s="85" t="s">
        <v>4073</v>
      </c>
      <c r="G228" s="85" t="s">
        <v>3501</v>
      </c>
      <c r="H228" s="85" t="s">
        <v>3373</v>
      </c>
      <c r="I228" s="85" t="s">
        <v>3986</v>
      </c>
      <c r="J228" s="85" t="s">
        <v>3200</v>
      </c>
      <c r="K228" s="85" t="s">
        <v>3201</v>
      </c>
      <c r="L228" s="85" t="s">
        <v>4667</v>
      </c>
      <c r="M228" s="85" t="s">
        <v>3203</v>
      </c>
      <c r="N228" s="85" t="s">
        <v>4668</v>
      </c>
      <c r="O228" s="85" t="s">
        <v>3205</v>
      </c>
      <c r="P228" s="85" t="s">
        <v>3206</v>
      </c>
      <c r="Q228" s="85" t="s">
        <v>2938</v>
      </c>
      <c r="R228" s="85"/>
      <c r="S228" s="85" t="s">
        <v>3207</v>
      </c>
      <c r="T228" s="85" t="s">
        <v>4669</v>
      </c>
      <c r="U228" s="85"/>
      <c r="V228" s="85" t="s">
        <v>3209</v>
      </c>
      <c r="W228" s="85" t="s">
        <v>3201</v>
      </c>
      <c r="X228" s="85"/>
      <c r="Y228" s="85" t="s">
        <v>104</v>
      </c>
      <c r="Z228" s="85" t="s">
        <v>4669</v>
      </c>
      <c r="AA228" s="85" t="s">
        <v>2938</v>
      </c>
      <c r="AB228" s="85"/>
      <c r="AC228" s="85"/>
      <c r="AD228" s="85" t="s">
        <v>4669</v>
      </c>
      <c r="AE228" s="85"/>
      <c r="AF228" s="85"/>
      <c r="AG228" s="85" t="s">
        <v>2938</v>
      </c>
      <c r="AH228" s="85" t="s">
        <v>3210</v>
      </c>
      <c r="AI228" s="85" t="s">
        <v>3211</v>
      </c>
      <c r="AJ228" s="85" t="s">
        <v>3207</v>
      </c>
      <c r="AK228" s="85" t="s">
        <v>106</v>
      </c>
      <c r="AL228" s="85" t="s">
        <v>1560</v>
      </c>
      <c r="AM228" s="85" t="s">
        <v>3212</v>
      </c>
      <c r="AN228" s="85" t="s">
        <v>121</v>
      </c>
      <c r="AO228" s="85" t="s">
        <v>3834</v>
      </c>
      <c r="AP228" s="85" t="s">
        <v>3214</v>
      </c>
      <c r="AQ228" s="85" t="s">
        <v>3215</v>
      </c>
      <c r="AR228" s="85" t="s">
        <v>3215</v>
      </c>
      <c r="AS228" s="85" t="s">
        <v>3215</v>
      </c>
      <c r="AT228" s="85" t="s">
        <v>3216</v>
      </c>
      <c r="AU228" s="85" t="s">
        <v>4076</v>
      </c>
      <c r="AV228" s="85" t="s">
        <v>3237</v>
      </c>
      <c r="AW228" s="85" t="s">
        <v>4411</v>
      </c>
      <c r="AX228" s="85"/>
      <c r="AY228" s="85" t="s">
        <v>3219</v>
      </c>
      <c r="AZ228" s="85" t="s">
        <v>122</v>
      </c>
      <c r="BA228" s="85" t="s">
        <v>4669</v>
      </c>
      <c r="BB228" s="85" t="s">
        <v>3200</v>
      </c>
      <c r="BC228" s="85" t="s">
        <v>2938</v>
      </c>
      <c r="BD228" s="85" t="s">
        <v>3207</v>
      </c>
      <c r="BE228" s="85" t="s">
        <v>4669</v>
      </c>
      <c r="BF228" s="85"/>
      <c r="BG228" s="85" t="s">
        <v>104</v>
      </c>
      <c r="BH228" s="85" t="s">
        <v>4286</v>
      </c>
      <c r="BI228" s="85" t="s">
        <v>158</v>
      </c>
      <c r="BJ228" s="85" t="s">
        <v>3221</v>
      </c>
      <c r="BK228" s="85" t="s">
        <v>2938</v>
      </c>
      <c r="BL228" s="85" t="s">
        <v>4669</v>
      </c>
      <c r="BM228" s="85" t="s">
        <v>3237</v>
      </c>
      <c r="BN228" s="85" t="s">
        <v>4076</v>
      </c>
      <c r="BO228" s="85" t="s">
        <v>3506</v>
      </c>
      <c r="BP228" s="85" t="s">
        <v>3381</v>
      </c>
      <c r="BQ228" s="85" t="s">
        <v>3991</v>
      </c>
      <c r="BR228" s="85" t="s">
        <v>3201</v>
      </c>
      <c r="BS228" s="85" t="s">
        <v>3203</v>
      </c>
      <c r="BT228" s="85" t="s">
        <v>3200</v>
      </c>
      <c r="BU228" s="85" t="s">
        <v>4667</v>
      </c>
      <c r="BV228" s="85" t="s">
        <v>3067</v>
      </c>
      <c r="BW228" s="85" t="s">
        <v>4668</v>
      </c>
      <c r="BX228" s="85" t="s">
        <v>4667</v>
      </c>
      <c r="BY228" s="85"/>
      <c r="BZ228" s="85" t="s">
        <v>4669</v>
      </c>
      <c r="CA228" s="85" t="s">
        <v>2938</v>
      </c>
      <c r="CB228" s="85"/>
      <c r="CC228" s="85"/>
      <c r="CD228" s="85"/>
      <c r="CE228" s="85"/>
      <c r="CF228" s="85"/>
      <c r="CG228" s="85" t="s">
        <v>106</v>
      </c>
      <c r="CH228" s="85" t="s">
        <v>1560</v>
      </c>
      <c r="CI228" s="85" t="s">
        <v>3078</v>
      </c>
      <c r="CJ228" s="85" t="s">
        <v>121</v>
      </c>
      <c r="CK228" s="85"/>
      <c r="CL228" s="85"/>
      <c r="CM228" s="85" t="s">
        <v>1581</v>
      </c>
      <c r="CN228" s="85"/>
      <c r="CO228" s="85" t="s">
        <v>3834</v>
      </c>
      <c r="CP228" s="85"/>
      <c r="CQ228" s="85"/>
      <c r="CR228" s="85" t="s">
        <v>104</v>
      </c>
      <c r="CS228" s="85"/>
      <c r="CT228" s="85"/>
      <c r="CU228" s="85"/>
      <c r="CV228" s="85" t="s">
        <v>121</v>
      </c>
      <c r="CW228" s="85"/>
      <c r="CX228" s="85" t="s">
        <v>2939</v>
      </c>
      <c r="CY228" s="85"/>
      <c r="CZ228" s="85"/>
      <c r="DA228" s="85"/>
      <c r="DB228" s="85"/>
      <c r="DC228" s="85"/>
      <c r="DD228" s="85" t="s">
        <v>104</v>
      </c>
      <c r="DE228" s="85" t="s">
        <v>158</v>
      </c>
      <c r="DF228" s="85" t="s">
        <v>1582</v>
      </c>
      <c r="DG228" s="85"/>
      <c r="DH228" s="85"/>
      <c r="DI228" s="85"/>
      <c r="DJ228" s="85" t="s">
        <v>3225</v>
      </c>
      <c r="DK228" s="85"/>
      <c r="DL228" s="85"/>
      <c r="DM228" s="85" t="s">
        <v>2938</v>
      </c>
      <c r="DN228" s="85" t="s">
        <v>3567</v>
      </c>
    </row>
    <row r="229" spans="1:118" x14ac:dyDescent="0.2">
      <c r="A229">
        <v>227</v>
      </c>
      <c r="B229" t="s">
        <v>4670</v>
      </c>
      <c r="D229" t="s">
        <v>4671</v>
      </c>
      <c r="E229" t="s">
        <v>3229</v>
      </c>
      <c r="F229" t="s">
        <v>3924</v>
      </c>
      <c r="G229" t="s">
        <v>3501</v>
      </c>
      <c r="H229" t="s">
        <v>3320</v>
      </c>
      <c r="I229" t="s">
        <v>3986</v>
      </c>
      <c r="J229" t="s">
        <v>3200</v>
      </c>
      <c r="K229" t="s">
        <v>3201</v>
      </c>
      <c r="L229" t="s">
        <v>4672</v>
      </c>
      <c r="M229" t="s">
        <v>3203</v>
      </c>
      <c r="N229" t="s">
        <v>4673</v>
      </c>
      <c r="O229" t="s">
        <v>3205</v>
      </c>
      <c r="P229" t="s">
        <v>3206</v>
      </c>
      <c r="Q229" t="s">
        <v>2938</v>
      </c>
      <c r="S229" t="s">
        <v>3207</v>
      </c>
      <c r="T229" t="s">
        <v>4674</v>
      </c>
      <c r="V229" t="s">
        <v>3209</v>
      </c>
      <c r="W229" t="s">
        <v>3201</v>
      </c>
      <c r="Y229" t="s">
        <v>104</v>
      </c>
      <c r="Z229" t="s">
        <v>4674</v>
      </c>
      <c r="AA229" t="s">
        <v>2938</v>
      </c>
      <c r="AD229" t="s">
        <v>4674</v>
      </c>
      <c r="AG229" t="s">
        <v>2938</v>
      </c>
      <c r="AH229" t="s">
        <v>3210</v>
      </c>
      <c r="AI229" t="s">
        <v>3211</v>
      </c>
      <c r="AJ229" t="s">
        <v>3207</v>
      </c>
      <c r="AK229" t="s">
        <v>106</v>
      </c>
      <c r="AL229" t="s">
        <v>1560</v>
      </c>
      <c r="AM229" t="s">
        <v>3212</v>
      </c>
      <c r="AN229" t="s">
        <v>121</v>
      </c>
      <c r="AO229" t="s">
        <v>3845</v>
      </c>
      <c r="AP229" t="s">
        <v>3214</v>
      </c>
      <c r="AQ229" t="s">
        <v>3215</v>
      </c>
      <c r="AR229" t="s">
        <v>3215</v>
      </c>
      <c r="AS229" t="s">
        <v>3215</v>
      </c>
      <c r="AT229" t="s">
        <v>3216</v>
      </c>
      <c r="AU229" t="s">
        <v>3930</v>
      </c>
      <c r="AV229" t="s">
        <v>3237</v>
      </c>
      <c r="AW229" t="s">
        <v>4411</v>
      </c>
      <c r="AY229" t="s">
        <v>3219</v>
      </c>
      <c r="AZ229" t="s">
        <v>122</v>
      </c>
      <c r="BA229" t="s">
        <v>4674</v>
      </c>
      <c r="BB229" t="s">
        <v>3200</v>
      </c>
      <c r="BC229" t="s">
        <v>2938</v>
      </c>
      <c r="BD229" t="s">
        <v>3207</v>
      </c>
      <c r="BE229" t="s">
        <v>4674</v>
      </c>
      <c r="BG229" t="s">
        <v>104</v>
      </c>
      <c r="BH229" t="s">
        <v>4286</v>
      </c>
      <c r="BI229" t="s">
        <v>158</v>
      </c>
      <c r="BJ229" t="s">
        <v>3221</v>
      </c>
      <c r="BK229" t="s">
        <v>2938</v>
      </c>
      <c r="BL229" t="s">
        <v>4674</v>
      </c>
      <c r="BM229" t="s">
        <v>3237</v>
      </c>
      <c r="BN229" t="s">
        <v>3930</v>
      </c>
      <c r="BO229" t="s">
        <v>3506</v>
      </c>
      <c r="BP229" t="s">
        <v>3327</v>
      </c>
      <c r="BQ229" t="s">
        <v>3991</v>
      </c>
      <c r="BR229" t="s">
        <v>3201</v>
      </c>
      <c r="BS229" t="s">
        <v>3203</v>
      </c>
      <c r="BT229" t="s">
        <v>3200</v>
      </c>
      <c r="BU229" t="s">
        <v>4672</v>
      </c>
      <c r="BV229" t="s">
        <v>3067</v>
      </c>
      <c r="BW229" t="s">
        <v>4673</v>
      </c>
      <c r="BX229" t="s">
        <v>4672</v>
      </c>
      <c r="BZ229" t="s">
        <v>4674</v>
      </c>
      <c r="CA229" t="s">
        <v>2938</v>
      </c>
      <c r="CG229" t="s">
        <v>106</v>
      </c>
      <c r="CH229" t="s">
        <v>1560</v>
      </c>
      <c r="CI229" t="s">
        <v>3078</v>
      </c>
      <c r="CJ229" t="s">
        <v>121</v>
      </c>
      <c r="CM229" t="s">
        <v>1581</v>
      </c>
      <c r="CO229" t="s">
        <v>3845</v>
      </c>
      <c r="CR229" t="s">
        <v>104</v>
      </c>
      <c r="CV229" t="s">
        <v>121</v>
      </c>
      <c r="CX229" t="s">
        <v>2939</v>
      </c>
      <c r="DD229" t="s">
        <v>104</v>
      </c>
      <c r="DE229" t="s">
        <v>158</v>
      </c>
      <c r="DF229" t="s">
        <v>1582</v>
      </c>
      <c r="DJ229" t="s">
        <v>3225</v>
      </c>
      <c r="DM229" t="s">
        <v>2938</v>
      </c>
      <c r="DN229" t="s">
        <v>3567</v>
      </c>
    </row>
    <row r="230" spans="1:118" x14ac:dyDescent="0.2">
      <c r="A230" s="85">
        <v>228</v>
      </c>
      <c r="B230" s="85" t="s">
        <v>4675</v>
      </c>
      <c r="C230" s="85"/>
      <c r="D230" s="85" t="s">
        <v>4676</v>
      </c>
      <c r="E230" s="85" t="s">
        <v>3229</v>
      </c>
      <c r="F230" s="85" t="s">
        <v>3198</v>
      </c>
      <c r="G230" s="85" t="s">
        <v>3501</v>
      </c>
      <c r="H230" s="85" t="s">
        <v>4677</v>
      </c>
      <c r="I230" s="85" t="s">
        <v>4416</v>
      </c>
      <c r="J230" s="85" t="s">
        <v>3200</v>
      </c>
      <c r="K230" s="85" t="s">
        <v>3201</v>
      </c>
      <c r="L230" s="85" t="s">
        <v>4678</v>
      </c>
      <c r="M230" s="85" t="s">
        <v>3203</v>
      </c>
      <c r="N230" s="85" t="s">
        <v>4673</v>
      </c>
      <c r="O230" s="85" t="s">
        <v>3205</v>
      </c>
      <c r="P230" s="85" t="s">
        <v>3206</v>
      </c>
      <c r="Q230" s="85" t="s">
        <v>2938</v>
      </c>
      <c r="R230" s="85"/>
      <c r="S230" s="85" t="s">
        <v>3207</v>
      </c>
      <c r="T230" s="85" t="s">
        <v>4679</v>
      </c>
      <c r="U230" s="85"/>
      <c r="V230" s="85" t="s">
        <v>3209</v>
      </c>
      <c r="W230" s="85" t="s">
        <v>3201</v>
      </c>
      <c r="X230" s="85"/>
      <c r="Y230" s="85" t="s">
        <v>104</v>
      </c>
      <c r="Z230" s="85" t="s">
        <v>4679</v>
      </c>
      <c r="AA230" s="85" t="s">
        <v>2938</v>
      </c>
      <c r="AB230" s="85"/>
      <c r="AC230" s="85"/>
      <c r="AD230" s="85" t="s">
        <v>4679</v>
      </c>
      <c r="AE230" s="85"/>
      <c r="AF230" s="85"/>
      <c r="AG230" s="85" t="s">
        <v>2938</v>
      </c>
      <c r="AH230" s="85" t="s">
        <v>3210</v>
      </c>
      <c r="AI230" s="85" t="s">
        <v>3211</v>
      </c>
      <c r="AJ230" s="85" t="s">
        <v>3207</v>
      </c>
      <c r="AK230" s="85" t="s">
        <v>106</v>
      </c>
      <c r="AL230" s="85" t="s">
        <v>1560</v>
      </c>
      <c r="AM230" s="85" t="s">
        <v>3212</v>
      </c>
      <c r="AN230" s="85" t="s">
        <v>121</v>
      </c>
      <c r="AO230" s="85" t="s">
        <v>3852</v>
      </c>
      <c r="AP230" s="85" t="s">
        <v>3214</v>
      </c>
      <c r="AQ230" s="85" t="s">
        <v>3215</v>
      </c>
      <c r="AR230" s="85" t="s">
        <v>3215</v>
      </c>
      <c r="AS230" s="85" t="s">
        <v>3215</v>
      </c>
      <c r="AT230" s="85" t="s">
        <v>3216</v>
      </c>
      <c r="AU230" s="85" t="s">
        <v>3223</v>
      </c>
      <c r="AV230" s="85" t="s">
        <v>3237</v>
      </c>
      <c r="AW230" s="85" t="s">
        <v>4419</v>
      </c>
      <c r="AX230" s="85"/>
      <c r="AY230" s="85" t="s">
        <v>3219</v>
      </c>
      <c r="AZ230" s="85" t="s">
        <v>122</v>
      </c>
      <c r="BA230" s="85" t="s">
        <v>4679</v>
      </c>
      <c r="BB230" s="85" t="s">
        <v>3200</v>
      </c>
      <c r="BC230" s="85" t="s">
        <v>2938</v>
      </c>
      <c r="BD230" s="85" t="s">
        <v>3207</v>
      </c>
      <c r="BE230" s="85" t="s">
        <v>4679</v>
      </c>
      <c r="BF230" s="85"/>
      <c r="BG230" s="85" t="s">
        <v>104</v>
      </c>
      <c r="BH230" s="85" t="s">
        <v>4286</v>
      </c>
      <c r="BI230" s="85" t="s">
        <v>158</v>
      </c>
      <c r="BJ230" s="85" t="s">
        <v>3221</v>
      </c>
      <c r="BK230" s="85" t="s">
        <v>2938</v>
      </c>
      <c r="BL230" s="85" t="s">
        <v>4679</v>
      </c>
      <c r="BM230" s="85" t="s">
        <v>3237</v>
      </c>
      <c r="BN230" s="85" t="s">
        <v>3223</v>
      </c>
      <c r="BO230" s="85" t="s">
        <v>3506</v>
      </c>
      <c r="BP230" s="85" t="s">
        <v>4680</v>
      </c>
      <c r="BQ230" s="85" t="s">
        <v>4419</v>
      </c>
      <c r="BR230" s="85" t="s">
        <v>3201</v>
      </c>
      <c r="BS230" s="85" t="s">
        <v>3203</v>
      </c>
      <c r="BT230" s="85" t="s">
        <v>3200</v>
      </c>
      <c r="BU230" s="85" t="s">
        <v>4678</v>
      </c>
      <c r="BV230" s="85" t="s">
        <v>3067</v>
      </c>
      <c r="BW230" s="85" t="s">
        <v>4673</v>
      </c>
      <c r="BX230" s="85" t="s">
        <v>4678</v>
      </c>
      <c r="BY230" s="85"/>
      <c r="BZ230" s="85" t="s">
        <v>4679</v>
      </c>
      <c r="CA230" s="85" t="s">
        <v>2938</v>
      </c>
      <c r="CB230" s="85"/>
      <c r="CC230" s="85"/>
      <c r="CD230" s="85"/>
      <c r="CE230" s="85"/>
      <c r="CF230" s="85"/>
      <c r="CG230" s="85" t="s">
        <v>106</v>
      </c>
      <c r="CH230" s="85" t="s">
        <v>1560</v>
      </c>
      <c r="CI230" s="85" t="s">
        <v>3078</v>
      </c>
      <c r="CJ230" s="85" t="s">
        <v>121</v>
      </c>
      <c r="CK230" s="85"/>
      <c r="CL230" s="85"/>
      <c r="CM230" s="85" t="s">
        <v>1581</v>
      </c>
      <c r="CN230" s="85"/>
      <c r="CO230" s="85" t="s">
        <v>3852</v>
      </c>
      <c r="CP230" s="85"/>
      <c r="CQ230" s="85"/>
      <c r="CR230" s="85" t="s">
        <v>104</v>
      </c>
      <c r="CS230" s="85"/>
      <c r="CT230" s="85"/>
      <c r="CU230" s="85"/>
      <c r="CV230" s="85" t="s">
        <v>121</v>
      </c>
      <c r="CW230" s="85"/>
      <c r="CX230" s="85" t="s">
        <v>2939</v>
      </c>
      <c r="CY230" s="85"/>
      <c r="CZ230" s="85"/>
      <c r="DA230" s="85"/>
      <c r="DB230" s="85"/>
      <c r="DC230" s="85"/>
      <c r="DD230" s="85" t="s">
        <v>104</v>
      </c>
      <c r="DE230" s="85" t="s">
        <v>158</v>
      </c>
      <c r="DF230" s="85" t="s">
        <v>1582</v>
      </c>
      <c r="DG230" s="85"/>
      <c r="DH230" s="85"/>
      <c r="DI230" s="85"/>
      <c r="DJ230" s="85" t="s">
        <v>3225</v>
      </c>
      <c r="DK230" s="85"/>
      <c r="DL230" s="85"/>
      <c r="DM230" s="85" t="s">
        <v>2938</v>
      </c>
      <c r="DN230" s="85" t="s">
        <v>3567</v>
      </c>
    </row>
    <row r="231" spans="1:118" x14ac:dyDescent="0.2">
      <c r="A231">
        <v>229</v>
      </c>
      <c r="B231" t="s">
        <v>4681</v>
      </c>
      <c r="D231" t="s">
        <v>4682</v>
      </c>
      <c r="J231" t="s">
        <v>3065</v>
      </c>
      <c r="L231" t="s">
        <v>3066</v>
      </c>
      <c r="N231" t="s">
        <v>3067</v>
      </c>
      <c r="P231" t="s">
        <v>3067</v>
      </c>
      <c r="Q231" t="s">
        <v>104</v>
      </c>
      <c r="R231" t="s">
        <v>3068</v>
      </c>
      <c r="S231" t="s">
        <v>3069</v>
      </c>
      <c r="T231" t="s">
        <v>4682</v>
      </c>
      <c r="V231" t="s">
        <v>3070</v>
      </c>
      <c r="W231" t="s">
        <v>3071</v>
      </c>
      <c r="Y231" t="s">
        <v>1560</v>
      </c>
      <c r="AA231" t="s">
        <v>104</v>
      </c>
      <c r="AB231" t="s">
        <v>3072</v>
      </c>
      <c r="AG231" t="s">
        <v>4683</v>
      </c>
      <c r="AK231" t="s">
        <v>103</v>
      </c>
      <c r="AL231" t="s">
        <v>1560</v>
      </c>
      <c r="AT231" t="s">
        <v>104</v>
      </c>
      <c r="AX231" t="s">
        <v>3124</v>
      </c>
      <c r="AY231" t="s">
        <v>3066</v>
      </c>
      <c r="BA231" t="s">
        <v>3075</v>
      </c>
      <c r="BF231" t="s">
        <v>4683</v>
      </c>
      <c r="BI231" t="s">
        <v>1590</v>
      </c>
      <c r="BY231" t="s">
        <v>3076</v>
      </c>
      <c r="CB231" t="s">
        <v>4684</v>
      </c>
      <c r="CC231" t="s">
        <v>3069</v>
      </c>
      <c r="CD231" t="s">
        <v>1560</v>
      </c>
      <c r="CE231" t="s">
        <v>3126</v>
      </c>
      <c r="CF231" t="s">
        <v>103</v>
      </c>
      <c r="CK231" t="s">
        <v>4682</v>
      </c>
      <c r="CL231" t="s">
        <v>3072</v>
      </c>
      <c r="CN231" t="s">
        <v>4683</v>
      </c>
      <c r="CP231" t="s">
        <v>3127</v>
      </c>
      <c r="CQ231" t="s">
        <v>104</v>
      </c>
      <c r="CS231" t="s">
        <v>3069</v>
      </c>
      <c r="CT231" t="s">
        <v>3080</v>
      </c>
      <c r="CU231" t="s">
        <v>3124</v>
      </c>
      <c r="CW231" t="s">
        <v>3075</v>
      </c>
      <c r="CY231" t="s">
        <v>3066</v>
      </c>
      <c r="CZ231" t="s">
        <v>3067</v>
      </c>
      <c r="DA231" t="s">
        <v>3071</v>
      </c>
      <c r="DB231" t="s">
        <v>3066</v>
      </c>
      <c r="DC231" t="s">
        <v>1590</v>
      </c>
      <c r="DG231" t="s">
        <v>3067</v>
      </c>
      <c r="DH231" t="s">
        <v>4683</v>
      </c>
      <c r="DI231" t="s">
        <v>3081</v>
      </c>
      <c r="DJ231" t="s">
        <v>3066</v>
      </c>
      <c r="DK231" t="s">
        <v>3128</v>
      </c>
      <c r="DL231" t="s">
        <v>3066</v>
      </c>
    </row>
    <row r="232" spans="1:118" x14ac:dyDescent="0.2">
      <c r="A232" s="85">
        <v>230</v>
      </c>
      <c r="B232" s="85" t="s">
        <v>4685</v>
      </c>
      <c r="C232" s="85"/>
      <c r="D232" s="85" t="s">
        <v>4686</v>
      </c>
      <c r="E232" s="85"/>
      <c r="F232" s="85"/>
      <c r="G232" s="85"/>
      <c r="H232" s="85"/>
      <c r="I232" s="85"/>
      <c r="J232" s="85" t="s">
        <v>3065</v>
      </c>
      <c r="K232" s="85"/>
      <c r="L232" s="85" t="s">
        <v>3066</v>
      </c>
      <c r="M232" s="85"/>
      <c r="N232" s="85" t="s">
        <v>3067</v>
      </c>
      <c r="O232" s="85"/>
      <c r="P232" s="85" t="s">
        <v>3067</v>
      </c>
      <c r="Q232" s="85" t="s">
        <v>104</v>
      </c>
      <c r="R232" s="85" t="s">
        <v>3068</v>
      </c>
      <c r="S232" s="85" t="s">
        <v>3069</v>
      </c>
      <c r="T232" s="85" t="s">
        <v>4686</v>
      </c>
      <c r="U232" s="85"/>
      <c r="V232" s="85" t="s">
        <v>3070</v>
      </c>
      <c r="W232" s="85" t="s">
        <v>3071</v>
      </c>
      <c r="X232" s="85"/>
      <c r="Y232" s="85" t="s">
        <v>1560</v>
      </c>
      <c r="Z232" s="85"/>
      <c r="AA232" s="85" t="s">
        <v>104</v>
      </c>
      <c r="AB232" s="85" t="s">
        <v>3072</v>
      </c>
      <c r="AC232" s="85"/>
      <c r="AD232" s="85"/>
      <c r="AE232" s="85"/>
      <c r="AF232" s="85"/>
      <c r="AG232" s="85" t="s">
        <v>4683</v>
      </c>
      <c r="AH232" s="85"/>
      <c r="AI232" s="85"/>
      <c r="AJ232" s="85"/>
      <c r="AK232" s="85" t="s">
        <v>103</v>
      </c>
      <c r="AL232" s="85" t="s">
        <v>1560</v>
      </c>
      <c r="AM232" s="85"/>
      <c r="AN232" s="85"/>
      <c r="AO232" s="85"/>
      <c r="AP232" s="85"/>
      <c r="AQ232" s="85"/>
      <c r="AR232" s="85"/>
      <c r="AS232" s="85"/>
      <c r="AT232" s="85" t="s">
        <v>104</v>
      </c>
      <c r="AU232" s="85"/>
      <c r="AV232" s="85"/>
      <c r="AW232" s="85"/>
      <c r="AX232" s="85" t="s">
        <v>3124</v>
      </c>
      <c r="AY232" s="85" t="s">
        <v>3066</v>
      </c>
      <c r="AZ232" s="85"/>
      <c r="BA232" s="85" t="s">
        <v>3075</v>
      </c>
      <c r="BB232" s="85"/>
      <c r="BC232" s="85"/>
      <c r="BD232" s="85"/>
      <c r="BE232" s="85"/>
      <c r="BF232" s="85" t="s">
        <v>4683</v>
      </c>
      <c r="BG232" s="85"/>
      <c r="BH232" s="85"/>
      <c r="BI232" s="85" t="s">
        <v>1590</v>
      </c>
      <c r="BJ232" s="85"/>
      <c r="BK232" s="85"/>
      <c r="BL232" s="85"/>
      <c r="BM232" s="85"/>
      <c r="BN232" s="85"/>
      <c r="BO232" s="85"/>
      <c r="BP232" s="85"/>
      <c r="BQ232" s="85"/>
      <c r="BR232" s="85"/>
      <c r="BS232" s="85"/>
      <c r="BT232" s="85"/>
      <c r="BU232" s="85"/>
      <c r="BV232" s="85"/>
      <c r="BW232" s="85"/>
      <c r="BX232" s="85"/>
      <c r="BY232" s="85" t="s">
        <v>3076</v>
      </c>
      <c r="BZ232" s="85"/>
      <c r="CA232" s="85"/>
      <c r="CB232" s="85" t="s">
        <v>4687</v>
      </c>
      <c r="CC232" s="85" t="s">
        <v>3069</v>
      </c>
      <c r="CD232" s="85" t="s">
        <v>1560</v>
      </c>
      <c r="CE232" s="85" t="s">
        <v>3126</v>
      </c>
      <c r="CF232" s="85" t="s">
        <v>103</v>
      </c>
      <c r="CG232" s="85"/>
      <c r="CH232" s="85"/>
      <c r="CI232" s="85"/>
      <c r="CJ232" s="85"/>
      <c r="CK232" s="85" t="s">
        <v>4686</v>
      </c>
      <c r="CL232" s="85" t="s">
        <v>3072</v>
      </c>
      <c r="CM232" s="85"/>
      <c r="CN232" s="85" t="s">
        <v>4683</v>
      </c>
      <c r="CO232" s="85"/>
      <c r="CP232" s="85" t="s">
        <v>3870</v>
      </c>
      <c r="CQ232" s="85" t="s">
        <v>104</v>
      </c>
      <c r="CR232" s="85"/>
      <c r="CS232" s="85" t="s">
        <v>3069</v>
      </c>
      <c r="CT232" s="85" t="s">
        <v>3080</v>
      </c>
      <c r="CU232" s="85" t="s">
        <v>3124</v>
      </c>
      <c r="CV232" s="85"/>
      <c r="CW232" s="85" t="s">
        <v>3075</v>
      </c>
      <c r="CX232" s="85"/>
      <c r="CY232" s="85" t="s">
        <v>3066</v>
      </c>
      <c r="CZ232" s="85" t="s">
        <v>3067</v>
      </c>
      <c r="DA232" s="85" t="s">
        <v>3071</v>
      </c>
      <c r="DB232" s="85" t="s">
        <v>3066</v>
      </c>
      <c r="DC232" s="85" t="s">
        <v>1590</v>
      </c>
      <c r="DD232" s="85"/>
      <c r="DE232" s="85"/>
      <c r="DF232" s="85"/>
      <c r="DG232" s="85" t="s">
        <v>3067</v>
      </c>
      <c r="DH232" s="85" t="s">
        <v>4683</v>
      </c>
      <c r="DI232" s="85" t="s">
        <v>3081</v>
      </c>
      <c r="DJ232" s="85" t="s">
        <v>3066</v>
      </c>
      <c r="DK232" s="85" t="s">
        <v>3128</v>
      </c>
      <c r="DL232" s="85" t="s">
        <v>3066</v>
      </c>
      <c r="DM232" s="85"/>
      <c r="DN232" s="85"/>
    </row>
    <row r="233" spans="1:118" x14ac:dyDescent="0.2">
      <c r="A233">
        <v>231</v>
      </c>
      <c r="B233" t="s">
        <v>4688</v>
      </c>
      <c r="D233" t="s">
        <v>4689</v>
      </c>
      <c r="J233" t="s">
        <v>3065</v>
      </c>
      <c r="L233" t="s">
        <v>3066</v>
      </c>
      <c r="N233" t="s">
        <v>3067</v>
      </c>
      <c r="P233" t="s">
        <v>3067</v>
      </c>
      <c r="Q233" t="s">
        <v>104</v>
      </c>
      <c r="R233" t="s">
        <v>3068</v>
      </c>
      <c r="S233" t="s">
        <v>3069</v>
      </c>
      <c r="T233" t="s">
        <v>4689</v>
      </c>
      <c r="V233" t="s">
        <v>3070</v>
      </c>
      <c r="W233" t="s">
        <v>3071</v>
      </c>
      <c r="Y233" t="s">
        <v>1560</v>
      </c>
      <c r="AA233" t="s">
        <v>104</v>
      </c>
      <c r="AB233" t="s">
        <v>3072</v>
      </c>
      <c r="AG233" t="s">
        <v>4683</v>
      </c>
      <c r="AK233" t="s">
        <v>103</v>
      </c>
      <c r="AL233" t="s">
        <v>1560</v>
      </c>
      <c r="AT233" t="s">
        <v>104</v>
      </c>
      <c r="AX233" t="s">
        <v>3124</v>
      </c>
      <c r="AY233" t="s">
        <v>3066</v>
      </c>
      <c r="BA233" t="s">
        <v>3075</v>
      </c>
      <c r="BF233" t="s">
        <v>4683</v>
      </c>
      <c r="BI233" t="s">
        <v>1590</v>
      </c>
      <c r="BY233" t="s">
        <v>3076</v>
      </c>
      <c r="CB233" t="s">
        <v>4690</v>
      </c>
      <c r="CC233" t="s">
        <v>3069</v>
      </c>
      <c r="CD233" t="s">
        <v>1560</v>
      </c>
      <c r="CE233" t="s">
        <v>3126</v>
      </c>
      <c r="CF233" t="s">
        <v>103</v>
      </c>
      <c r="CK233" t="s">
        <v>4689</v>
      </c>
      <c r="CL233" t="s">
        <v>3072</v>
      </c>
      <c r="CN233" t="s">
        <v>4683</v>
      </c>
      <c r="CP233" t="s">
        <v>3132</v>
      </c>
      <c r="CQ233" t="s">
        <v>104</v>
      </c>
      <c r="CS233" t="s">
        <v>3069</v>
      </c>
      <c r="CT233" t="s">
        <v>3080</v>
      </c>
      <c r="CU233" t="s">
        <v>3124</v>
      </c>
      <c r="CW233" t="s">
        <v>3075</v>
      </c>
      <c r="CY233" t="s">
        <v>3066</v>
      </c>
      <c r="CZ233" t="s">
        <v>3067</v>
      </c>
      <c r="DA233" t="s">
        <v>3071</v>
      </c>
      <c r="DB233" t="s">
        <v>3066</v>
      </c>
      <c r="DC233" t="s">
        <v>1590</v>
      </c>
      <c r="DG233" t="s">
        <v>3067</v>
      </c>
      <c r="DH233" t="s">
        <v>4683</v>
      </c>
      <c r="DI233" t="s">
        <v>3081</v>
      </c>
      <c r="DJ233" t="s">
        <v>3066</v>
      </c>
      <c r="DK233" t="s">
        <v>3128</v>
      </c>
      <c r="DL233" t="s">
        <v>3066</v>
      </c>
    </row>
    <row r="234" spans="1:118" x14ac:dyDescent="0.2">
      <c r="A234" s="85">
        <v>232</v>
      </c>
      <c r="B234" s="85" t="s">
        <v>4691</v>
      </c>
      <c r="C234" s="85"/>
      <c r="D234" s="85" t="s">
        <v>4692</v>
      </c>
      <c r="E234" s="85"/>
      <c r="F234" s="85"/>
      <c r="G234" s="85"/>
      <c r="H234" s="85"/>
      <c r="I234" s="85"/>
      <c r="J234" s="85" t="s">
        <v>3065</v>
      </c>
      <c r="K234" s="85"/>
      <c r="L234" s="85" t="s">
        <v>3066</v>
      </c>
      <c r="M234" s="85"/>
      <c r="N234" s="85" t="s">
        <v>3067</v>
      </c>
      <c r="O234" s="85"/>
      <c r="P234" s="85" t="s">
        <v>3067</v>
      </c>
      <c r="Q234" s="85" t="s">
        <v>104</v>
      </c>
      <c r="R234" s="85" t="s">
        <v>3068</v>
      </c>
      <c r="S234" s="85" t="s">
        <v>3069</v>
      </c>
      <c r="T234" s="85" t="s">
        <v>4692</v>
      </c>
      <c r="U234" s="85"/>
      <c r="V234" s="85" t="s">
        <v>3070</v>
      </c>
      <c r="W234" s="85" t="s">
        <v>3071</v>
      </c>
      <c r="X234" s="85"/>
      <c r="Y234" s="85" t="s">
        <v>1560</v>
      </c>
      <c r="Z234" s="85"/>
      <c r="AA234" s="85" t="s">
        <v>104</v>
      </c>
      <c r="AB234" s="85" t="s">
        <v>3072</v>
      </c>
      <c r="AC234" s="85"/>
      <c r="AD234" s="85"/>
      <c r="AE234" s="85"/>
      <c r="AF234" s="85"/>
      <c r="AG234" s="85" t="s">
        <v>4693</v>
      </c>
      <c r="AH234" s="85"/>
      <c r="AI234" s="85"/>
      <c r="AJ234" s="85"/>
      <c r="AK234" s="85" t="s">
        <v>103</v>
      </c>
      <c r="AL234" s="85" t="s">
        <v>1560</v>
      </c>
      <c r="AM234" s="85"/>
      <c r="AN234" s="85"/>
      <c r="AO234" s="85"/>
      <c r="AP234" s="85"/>
      <c r="AQ234" s="85"/>
      <c r="AR234" s="85"/>
      <c r="AS234" s="85"/>
      <c r="AT234" s="85" t="s">
        <v>104</v>
      </c>
      <c r="AU234" s="85"/>
      <c r="AV234" s="85"/>
      <c r="AW234" s="85"/>
      <c r="AX234" s="85" t="s">
        <v>3136</v>
      </c>
      <c r="AY234" s="85" t="s">
        <v>3066</v>
      </c>
      <c r="AZ234" s="85"/>
      <c r="BA234" s="85" t="s">
        <v>3075</v>
      </c>
      <c r="BB234" s="85"/>
      <c r="BC234" s="85"/>
      <c r="BD234" s="85"/>
      <c r="BE234" s="85"/>
      <c r="BF234" s="85" t="s">
        <v>4693</v>
      </c>
      <c r="BG234" s="85"/>
      <c r="BH234" s="85"/>
      <c r="BI234" s="85" t="s">
        <v>1590</v>
      </c>
      <c r="BJ234" s="85"/>
      <c r="BK234" s="85"/>
      <c r="BL234" s="85"/>
      <c r="BM234" s="85"/>
      <c r="BN234" s="85"/>
      <c r="BO234" s="85"/>
      <c r="BP234" s="85"/>
      <c r="BQ234" s="85"/>
      <c r="BR234" s="85"/>
      <c r="BS234" s="85"/>
      <c r="BT234" s="85"/>
      <c r="BU234" s="85"/>
      <c r="BV234" s="85"/>
      <c r="BW234" s="85"/>
      <c r="BX234" s="85"/>
      <c r="BY234" s="85" t="s">
        <v>3076</v>
      </c>
      <c r="BZ234" s="85"/>
      <c r="CA234" s="85"/>
      <c r="CB234" s="85" t="s">
        <v>4694</v>
      </c>
      <c r="CC234" s="85" t="s">
        <v>3069</v>
      </c>
      <c r="CD234" s="85" t="s">
        <v>1560</v>
      </c>
      <c r="CE234" s="85" t="s">
        <v>3126</v>
      </c>
      <c r="CF234" s="85" t="s">
        <v>103</v>
      </c>
      <c r="CG234" s="85"/>
      <c r="CH234" s="85"/>
      <c r="CI234" s="85"/>
      <c r="CJ234" s="85"/>
      <c r="CK234" s="85" t="s">
        <v>4692</v>
      </c>
      <c r="CL234" s="85" t="s">
        <v>3072</v>
      </c>
      <c r="CM234" s="85"/>
      <c r="CN234" s="85" t="s">
        <v>4693</v>
      </c>
      <c r="CO234" s="85"/>
      <c r="CP234" s="85" t="s">
        <v>3138</v>
      </c>
      <c r="CQ234" s="85" t="s">
        <v>104</v>
      </c>
      <c r="CR234" s="85"/>
      <c r="CS234" s="85" t="s">
        <v>3069</v>
      </c>
      <c r="CT234" s="85" t="s">
        <v>3139</v>
      </c>
      <c r="CU234" s="85" t="s">
        <v>3136</v>
      </c>
      <c r="CV234" s="85"/>
      <c r="CW234" s="85" t="s">
        <v>3075</v>
      </c>
      <c r="CX234" s="85"/>
      <c r="CY234" s="85" t="s">
        <v>3066</v>
      </c>
      <c r="CZ234" s="85" t="s">
        <v>3067</v>
      </c>
      <c r="DA234" s="85" t="s">
        <v>3071</v>
      </c>
      <c r="DB234" s="85" t="s">
        <v>3066</v>
      </c>
      <c r="DC234" s="85" t="s">
        <v>1590</v>
      </c>
      <c r="DD234" s="85"/>
      <c r="DE234" s="85"/>
      <c r="DF234" s="85"/>
      <c r="DG234" s="85" t="s">
        <v>3067</v>
      </c>
      <c r="DH234" s="85" t="s">
        <v>4693</v>
      </c>
      <c r="DI234" s="85" t="s">
        <v>3081</v>
      </c>
      <c r="DJ234" s="85" t="s">
        <v>3066</v>
      </c>
      <c r="DK234" s="85" t="s">
        <v>3128</v>
      </c>
      <c r="DL234" s="85" t="s">
        <v>3066</v>
      </c>
      <c r="DM234" s="85"/>
      <c r="DN234" s="85"/>
    </row>
    <row r="235" spans="1:118" x14ac:dyDescent="0.2">
      <c r="A235">
        <v>233</v>
      </c>
      <c r="B235" t="s">
        <v>4695</v>
      </c>
      <c r="D235" t="s">
        <v>4696</v>
      </c>
      <c r="J235" t="s">
        <v>3065</v>
      </c>
      <c r="L235" t="s">
        <v>3066</v>
      </c>
      <c r="N235" t="s">
        <v>3067</v>
      </c>
      <c r="P235" t="s">
        <v>3067</v>
      </c>
      <c r="Q235" t="s">
        <v>104</v>
      </c>
      <c r="R235" t="s">
        <v>3068</v>
      </c>
      <c r="S235" t="s">
        <v>3069</v>
      </c>
      <c r="T235" t="s">
        <v>4696</v>
      </c>
      <c r="V235" t="s">
        <v>3070</v>
      </c>
      <c r="W235" t="s">
        <v>3071</v>
      </c>
      <c r="Y235" t="s">
        <v>1560</v>
      </c>
      <c r="AA235" t="s">
        <v>104</v>
      </c>
      <c r="AB235" t="s">
        <v>3072</v>
      </c>
      <c r="AG235" t="s">
        <v>4697</v>
      </c>
      <c r="AK235" t="s">
        <v>103</v>
      </c>
      <c r="AL235" t="s">
        <v>1560</v>
      </c>
      <c r="AT235" t="s">
        <v>104</v>
      </c>
      <c r="AX235" t="s">
        <v>3074</v>
      </c>
      <c r="AY235" t="s">
        <v>3066</v>
      </c>
      <c r="BA235" t="s">
        <v>3075</v>
      </c>
      <c r="BF235" t="s">
        <v>4697</v>
      </c>
      <c r="BI235" t="s">
        <v>1590</v>
      </c>
      <c r="BY235" t="s">
        <v>3076</v>
      </c>
      <c r="CB235" t="s">
        <v>4698</v>
      </c>
      <c r="CC235" t="s">
        <v>3069</v>
      </c>
      <c r="CD235" t="s">
        <v>1560</v>
      </c>
      <c r="CE235" t="s">
        <v>3126</v>
      </c>
      <c r="CF235" t="s">
        <v>103</v>
      </c>
      <c r="CK235" t="s">
        <v>4696</v>
      </c>
      <c r="CL235" t="s">
        <v>3072</v>
      </c>
      <c r="CN235" t="s">
        <v>4697</v>
      </c>
      <c r="CP235" t="s">
        <v>3882</v>
      </c>
      <c r="CQ235" t="s">
        <v>104</v>
      </c>
      <c r="CS235" t="s">
        <v>3069</v>
      </c>
      <c r="CT235" t="s">
        <v>3152</v>
      </c>
      <c r="CU235" t="s">
        <v>3074</v>
      </c>
      <c r="CW235" t="s">
        <v>3075</v>
      </c>
      <c r="CY235" t="s">
        <v>3066</v>
      </c>
      <c r="CZ235" t="s">
        <v>3067</v>
      </c>
      <c r="DA235" t="s">
        <v>3071</v>
      </c>
      <c r="DB235" t="s">
        <v>3066</v>
      </c>
      <c r="DC235" t="s">
        <v>1590</v>
      </c>
      <c r="DG235" t="s">
        <v>3067</v>
      </c>
      <c r="DH235" t="s">
        <v>4697</v>
      </c>
      <c r="DI235" t="s">
        <v>3081</v>
      </c>
      <c r="DJ235" t="s">
        <v>3066</v>
      </c>
      <c r="DK235" t="s">
        <v>3128</v>
      </c>
      <c r="DL235" t="s">
        <v>3066</v>
      </c>
    </row>
    <row r="236" spans="1:118" x14ac:dyDescent="0.2">
      <c r="A236" s="85">
        <v>234</v>
      </c>
      <c r="B236" s="85" t="s">
        <v>4699</v>
      </c>
      <c r="C236" s="85"/>
      <c r="D236" s="85" t="s">
        <v>4700</v>
      </c>
      <c r="E236" s="85"/>
      <c r="F236" s="85"/>
      <c r="G236" s="85"/>
      <c r="H236" s="85"/>
      <c r="I236" s="85"/>
      <c r="J236" s="85" t="s">
        <v>3065</v>
      </c>
      <c r="K236" s="85"/>
      <c r="L236" s="85" t="s">
        <v>3066</v>
      </c>
      <c r="M236" s="85"/>
      <c r="N236" s="85" t="s">
        <v>3067</v>
      </c>
      <c r="O236" s="85"/>
      <c r="P236" s="85" t="s">
        <v>3067</v>
      </c>
      <c r="Q236" s="85" t="s">
        <v>104</v>
      </c>
      <c r="R236" s="85" t="s">
        <v>3068</v>
      </c>
      <c r="S236" s="85" t="s">
        <v>3069</v>
      </c>
      <c r="T236" s="85" t="s">
        <v>4700</v>
      </c>
      <c r="U236" s="85"/>
      <c r="V236" s="85" t="s">
        <v>3070</v>
      </c>
      <c r="W236" s="85" t="s">
        <v>3071</v>
      </c>
      <c r="X236" s="85"/>
      <c r="Y236" s="85" t="s">
        <v>1560</v>
      </c>
      <c r="Z236" s="85"/>
      <c r="AA236" s="85" t="s">
        <v>104</v>
      </c>
      <c r="AB236" s="85" t="s">
        <v>3072</v>
      </c>
      <c r="AC236" s="85"/>
      <c r="AD236" s="85"/>
      <c r="AE236" s="85"/>
      <c r="AF236" s="85"/>
      <c r="AG236" s="85" t="s">
        <v>4701</v>
      </c>
      <c r="AH236" s="85"/>
      <c r="AI236" s="85"/>
      <c r="AJ236" s="85"/>
      <c r="AK236" s="85" t="s">
        <v>103</v>
      </c>
      <c r="AL236" s="85" t="s">
        <v>1560</v>
      </c>
      <c r="AM236" s="85"/>
      <c r="AN236" s="85"/>
      <c r="AO236" s="85"/>
      <c r="AP236" s="85"/>
      <c r="AQ236" s="85"/>
      <c r="AR236" s="85"/>
      <c r="AS236" s="85"/>
      <c r="AT236" s="85" t="s">
        <v>104</v>
      </c>
      <c r="AU236" s="85"/>
      <c r="AV236" s="85"/>
      <c r="AW236" s="85"/>
      <c r="AX236" s="85" t="s">
        <v>3143</v>
      </c>
      <c r="AY236" s="85" t="s">
        <v>3066</v>
      </c>
      <c r="AZ236" s="85"/>
      <c r="BA236" s="85" t="s">
        <v>3075</v>
      </c>
      <c r="BB236" s="85"/>
      <c r="BC236" s="85"/>
      <c r="BD236" s="85"/>
      <c r="BE236" s="85"/>
      <c r="BF236" s="85" t="s">
        <v>4701</v>
      </c>
      <c r="BG236" s="85"/>
      <c r="BH236" s="85"/>
      <c r="BI236" s="85" t="s">
        <v>1590</v>
      </c>
      <c r="BJ236" s="85"/>
      <c r="BK236" s="85"/>
      <c r="BL236" s="85"/>
      <c r="BM236" s="85"/>
      <c r="BN236" s="85"/>
      <c r="BO236" s="85"/>
      <c r="BP236" s="85"/>
      <c r="BQ236" s="85"/>
      <c r="BR236" s="85"/>
      <c r="BS236" s="85"/>
      <c r="BT236" s="85"/>
      <c r="BU236" s="85"/>
      <c r="BV236" s="85"/>
      <c r="BW236" s="85"/>
      <c r="BX236" s="85"/>
      <c r="BY236" s="85" t="s">
        <v>3076</v>
      </c>
      <c r="BZ236" s="85"/>
      <c r="CA236" s="85"/>
      <c r="CB236" s="85" t="s">
        <v>4702</v>
      </c>
      <c r="CC236" s="85" t="s">
        <v>3069</v>
      </c>
      <c r="CD236" s="85" t="s">
        <v>1560</v>
      </c>
      <c r="CE236" s="85" t="s">
        <v>3126</v>
      </c>
      <c r="CF236" s="85" t="s">
        <v>103</v>
      </c>
      <c r="CG236" s="85"/>
      <c r="CH236" s="85"/>
      <c r="CI236" s="85"/>
      <c r="CJ236" s="85"/>
      <c r="CK236" s="85" t="s">
        <v>4700</v>
      </c>
      <c r="CL236" s="85" t="s">
        <v>3072</v>
      </c>
      <c r="CM236" s="85"/>
      <c r="CN236" s="85" t="s">
        <v>4701</v>
      </c>
      <c r="CO236" s="85"/>
      <c r="CP236" s="85" t="s">
        <v>3145</v>
      </c>
      <c r="CQ236" s="85" t="s">
        <v>104</v>
      </c>
      <c r="CR236" s="85"/>
      <c r="CS236" s="85" t="s">
        <v>3069</v>
      </c>
      <c r="CT236" s="85" t="s">
        <v>3080</v>
      </c>
      <c r="CU236" s="85" t="s">
        <v>3143</v>
      </c>
      <c r="CV236" s="85"/>
      <c r="CW236" s="85" t="s">
        <v>3075</v>
      </c>
      <c r="CX236" s="85"/>
      <c r="CY236" s="85" t="s">
        <v>3066</v>
      </c>
      <c r="CZ236" s="85" t="s">
        <v>3067</v>
      </c>
      <c r="DA236" s="85" t="s">
        <v>3071</v>
      </c>
      <c r="DB236" s="85" t="s">
        <v>3066</v>
      </c>
      <c r="DC236" s="85" t="s">
        <v>1590</v>
      </c>
      <c r="DD236" s="85"/>
      <c r="DE236" s="85"/>
      <c r="DF236" s="85"/>
      <c r="DG236" s="85" t="s">
        <v>3067</v>
      </c>
      <c r="DH236" s="85" t="s">
        <v>4701</v>
      </c>
      <c r="DI236" s="85" t="s">
        <v>3081</v>
      </c>
      <c r="DJ236" s="85" t="s">
        <v>3066</v>
      </c>
      <c r="DK236" s="85" t="s">
        <v>3128</v>
      </c>
      <c r="DL236" s="85" t="s">
        <v>3066</v>
      </c>
      <c r="DM236" s="85"/>
      <c r="DN236" s="85"/>
    </row>
    <row r="237" spans="1:118" x14ac:dyDescent="0.2">
      <c r="A237">
        <v>235</v>
      </c>
      <c r="B237" t="s">
        <v>4703</v>
      </c>
      <c r="D237" t="s">
        <v>4704</v>
      </c>
      <c r="J237" t="s">
        <v>3065</v>
      </c>
      <c r="L237" t="s">
        <v>3066</v>
      </c>
      <c r="N237" t="s">
        <v>3067</v>
      </c>
      <c r="P237" t="s">
        <v>3067</v>
      </c>
      <c r="Q237" t="s">
        <v>104</v>
      </c>
      <c r="R237" t="s">
        <v>3068</v>
      </c>
      <c r="S237" t="s">
        <v>3069</v>
      </c>
      <c r="T237" t="s">
        <v>4704</v>
      </c>
      <c r="V237" t="s">
        <v>3070</v>
      </c>
      <c r="W237" t="s">
        <v>3071</v>
      </c>
      <c r="Y237" t="s">
        <v>1560</v>
      </c>
      <c r="AA237" t="s">
        <v>104</v>
      </c>
      <c r="AB237" t="s">
        <v>3072</v>
      </c>
      <c r="AG237" t="s">
        <v>4705</v>
      </c>
      <c r="AK237" t="s">
        <v>103</v>
      </c>
      <c r="AL237" t="s">
        <v>1560</v>
      </c>
      <c r="AT237" t="s">
        <v>104</v>
      </c>
      <c r="AX237" t="s">
        <v>3149</v>
      </c>
      <c r="AY237" t="s">
        <v>3066</v>
      </c>
      <c r="BA237" t="s">
        <v>3075</v>
      </c>
      <c r="BF237" t="s">
        <v>4705</v>
      </c>
      <c r="BI237" t="s">
        <v>1590</v>
      </c>
      <c r="BY237" t="s">
        <v>3076</v>
      </c>
      <c r="CB237" t="s">
        <v>4706</v>
      </c>
      <c r="CC237" t="s">
        <v>3069</v>
      </c>
      <c r="CD237" t="s">
        <v>1560</v>
      </c>
      <c r="CE237" t="s">
        <v>3126</v>
      </c>
      <c r="CF237" t="s">
        <v>103</v>
      </c>
      <c r="CK237" t="s">
        <v>4704</v>
      </c>
      <c r="CL237" t="s">
        <v>3072</v>
      </c>
      <c r="CN237" t="s">
        <v>4705</v>
      </c>
      <c r="CP237" t="s">
        <v>3151</v>
      </c>
      <c r="CQ237" t="s">
        <v>104</v>
      </c>
      <c r="CS237" t="s">
        <v>3069</v>
      </c>
      <c r="CT237" t="s">
        <v>3152</v>
      </c>
      <c r="CU237" t="s">
        <v>3149</v>
      </c>
      <c r="CW237" t="s">
        <v>3075</v>
      </c>
      <c r="CY237" t="s">
        <v>3066</v>
      </c>
      <c r="CZ237" t="s">
        <v>3067</v>
      </c>
      <c r="DA237" t="s">
        <v>3071</v>
      </c>
      <c r="DB237" t="s">
        <v>3066</v>
      </c>
      <c r="DC237" t="s">
        <v>1590</v>
      </c>
      <c r="DG237" t="s">
        <v>3067</v>
      </c>
      <c r="DH237" t="s">
        <v>4705</v>
      </c>
      <c r="DI237" t="s">
        <v>3081</v>
      </c>
      <c r="DJ237" t="s">
        <v>3066</v>
      </c>
      <c r="DK237" t="s">
        <v>3128</v>
      </c>
      <c r="DL237" t="s">
        <v>3066</v>
      </c>
    </row>
    <row r="238" spans="1:118" x14ac:dyDescent="0.2">
      <c r="A238" s="85">
        <v>236</v>
      </c>
      <c r="B238" s="85" t="s">
        <v>4707</v>
      </c>
      <c r="C238" s="85"/>
      <c r="D238" s="85" t="s">
        <v>4704</v>
      </c>
      <c r="E238" s="85"/>
      <c r="F238" s="85"/>
      <c r="G238" s="85"/>
      <c r="H238" s="85"/>
      <c r="I238" s="85"/>
      <c r="J238" s="85" t="s">
        <v>3065</v>
      </c>
      <c r="K238" s="85"/>
      <c r="L238" s="85" t="s">
        <v>3066</v>
      </c>
      <c r="M238" s="85"/>
      <c r="N238" s="85" t="s">
        <v>3067</v>
      </c>
      <c r="O238" s="85"/>
      <c r="P238" s="85" t="s">
        <v>3067</v>
      </c>
      <c r="Q238" s="85" t="s">
        <v>104</v>
      </c>
      <c r="R238" s="85" t="s">
        <v>3068</v>
      </c>
      <c r="S238" s="85" t="s">
        <v>3069</v>
      </c>
      <c r="T238" s="85" t="s">
        <v>4704</v>
      </c>
      <c r="U238" s="85"/>
      <c r="V238" s="85" t="s">
        <v>3070</v>
      </c>
      <c r="W238" s="85" t="s">
        <v>3071</v>
      </c>
      <c r="X238" s="85"/>
      <c r="Y238" s="85" t="s">
        <v>1560</v>
      </c>
      <c r="Z238" s="85"/>
      <c r="AA238" s="85" t="s">
        <v>104</v>
      </c>
      <c r="AB238" s="85" t="s">
        <v>3072</v>
      </c>
      <c r="AC238" s="85"/>
      <c r="AD238" s="85"/>
      <c r="AE238" s="85"/>
      <c r="AF238" s="85"/>
      <c r="AG238" s="85" t="s">
        <v>4705</v>
      </c>
      <c r="AH238" s="85"/>
      <c r="AI238" s="85"/>
      <c r="AJ238" s="85"/>
      <c r="AK238" s="85" t="s">
        <v>103</v>
      </c>
      <c r="AL238" s="85" t="s">
        <v>1560</v>
      </c>
      <c r="AM238" s="85"/>
      <c r="AN238" s="85"/>
      <c r="AO238" s="85"/>
      <c r="AP238" s="85"/>
      <c r="AQ238" s="85"/>
      <c r="AR238" s="85"/>
      <c r="AS238" s="85"/>
      <c r="AT238" s="85" t="s">
        <v>104</v>
      </c>
      <c r="AU238" s="85"/>
      <c r="AV238" s="85"/>
      <c r="AW238" s="85"/>
      <c r="AX238" s="85" t="s">
        <v>3149</v>
      </c>
      <c r="AY238" s="85" t="s">
        <v>3066</v>
      </c>
      <c r="AZ238" s="85"/>
      <c r="BA238" s="85" t="s">
        <v>3075</v>
      </c>
      <c r="BB238" s="85"/>
      <c r="BC238" s="85"/>
      <c r="BD238" s="85"/>
      <c r="BE238" s="85"/>
      <c r="BF238" s="85" t="s">
        <v>4705</v>
      </c>
      <c r="BG238" s="85"/>
      <c r="BH238" s="85"/>
      <c r="BI238" s="85" t="s">
        <v>1590</v>
      </c>
      <c r="BJ238" s="85"/>
      <c r="BK238" s="85"/>
      <c r="BL238" s="85"/>
      <c r="BM238" s="85"/>
      <c r="BN238" s="85"/>
      <c r="BO238" s="85"/>
      <c r="BP238" s="85"/>
      <c r="BQ238" s="85"/>
      <c r="BR238" s="85"/>
      <c r="BS238" s="85"/>
      <c r="BT238" s="85"/>
      <c r="BU238" s="85"/>
      <c r="BV238" s="85"/>
      <c r="BW238" s="85"/>
      <c r="BX238" s="85"/>
      <c r="BY238" s="85" t="s">
        <v>3076</v>
      </c>
      <c r="BZ238" s="85"/>
      <c r="CA238" s="85"/>
      <c r="CB238" s="85" t="s">
        <v>4706</v>
      </c>
      <c r="CC238" s="85" t="s">
        <v>3069</v>
      </c>
      <c r="CD238" s="85" t="s">
        <v>1560</v>
      </c>
      <c r="CE238" s="85" t="s">
        <v>3126</v>
      </c>
      <c r="CF238" s="85" t="s">
        <v>103</v>
      </c>
      <c r="CG238" s="85"/>
      <c r="CH238" s="85"/>
      <c r="CI238" s="85"/>
      <c r="CJ238" s="85"/>
      <c r="CK238" s="85" t="s">
        <v>4704</v>
      </c>
      <c r="CL238" s="85" t="s">
        <v>3072</v>
      </c>
      <c r="CM238" s="85"/>
      <c r="CN238" s="85" t="s">
        <v>4705</v>
      </c>
      <c r="CO238" s="85"/>
      <c r="CP238" s="85" t="s">
        <v>3151</v>
      </c>
      <c r="CQ238" s="85" t="s">
        <v>104</v>
      </c>
      <c r="CR238" s="85"/>
      <c r="CS238" s="85" t="s">
        <v>3069</v>
      </c>
      <c r="CT238" s="85" t="s">
        <v>3152</v>
      </c>
      <c r="CU238" s="85" t="s">
        <v>3149</v>
      </c>
      <c r="CV238" s="85"/>
      <c r="CW238" s="85" t="s">
        <v>3075</v>
      </c>
      <c r="CX238" s="85"/>
      <c r="CY238" s="85" t="s">
        <v>3066</v>
      </c>
      <c r="CZ238" s="85" t="s">
        <v>3067</v>
      </c>
      <c r="DA238" s="85" t="s">
        <v>3071</v>
      </c>
      <c r="DB238" s="85" t="s">
        <v>3066</v>
      </c>
      <c r="DC238" s="85" t="s">
        <v>1590</v>
      </c>
      <c r="DD238" s="85"/>
      <c r="DE238" s="85"/>
      <c r="DF238" s="85"/>
      <c r="DG238" s="85" t="s">
        <v>3067</v>
      </c>
      <c r="DH238" s="85" t="s">
        <v>4705</v>
      </c>
      <c r="DI238" s="85" t="s">
        <v>3081</v>
      </c>
      <c r="DJ238" s="85" t="s">
        <v>3066</v>
      </c>
      <c r="DK238" s="85" t="s">
        <v>3128</v>
      </c>
      <c r="DL238" s="85" t="s">
        <v>3066</v>
      </c>
      <c r="DM238" s="85"/>
      <c r="DN238" s="85"/>
    </row>
    <row r="239" spans="1:118" x14ac:dyDescent="0.2">
      <c r="A239">
        <v>237</v>
      </c>
      <c r="B239" t="s">
        <v>4708</v>
      </c>
      <c r="D239" t="s">
        <v>4709</v>
      </c>
      <c r="J239" t="s">
        <v>3065</v>
      </c>
      <c r="L239" t="s">
        <v>3066</v>
      </c>
      <c r="N239" t="s">
        <v>3067</v>
      </c>
      <c r="P239" t="s">
        <v>3067</v>
      </c>
      <c r="Q239" t="s">
        <v>104</v>
      </c>
      <c r="R239" t="s">
        <v>3068</v>
      </c>
      <c r="S239" t="s">
        <v>3069</v>
      </c>
      <c r="T239" t="s">
        <v>4709</v>
      </c>
      <c r="V239" t="s">
        <v>3070</v>
      </c>
      <c r="W239" t="s">
        <v>3071</v>
      </c>
      <c r="Y239" t="s">
        <v>1560</v>
      </c>
      <c r="AA239" t="s">
        <v>104</v>
      </c>
      <c r="AB239" t="s">
        <v>3072</v>
      </c>
      <c r="AG239" t="s">
        <v>4710</v>
      </c>
      <c r="AK239" t="s">
        <v>103</v>
      </c>
      <c r="AL239" t="s">
        <v>1560</v>
      </c>
      <c r="AT239" t="s">
        <v>104</v>
      </c>
      <c r="AX239" t="s">
        <v>3157</v>
      </c>
      <c r="AY239" t="s">
        <v>3066</v>
      </c>
      <c r="BA239" t="s">
        <v>3075</v>
      </c>
      <c r="BF239" t="s">
        <v>4710</v>
      </c>
      <c r="BI239" t="s">
        <v>1590</v>
      </c>
      <c r="BY239" t="s">
        <v>3076</v>
      </c>
      <c r="CB239" t="s">
        <v>4711</v>
      </c>
      <c r="CC239" t="s">
        <v>3069</v>
      </c>
      <c r="CD239" t="s">
        <v>1560</v>
      </c>
      <c r="CE239" t="s">
        <v>3126</v>
      </c>
      <c r="CF239" t="s">
        <v>103</v>
      </c>
      <c r="CK239" t="s">
        <v>4709</v>
      </c>
      <c r="CL239" t="s">
        <v>3072</v>
      </c>
      <c r="CN239" t="s">
        <v>4710</v>
      </c>
      <c r="CP239" t="s">
        <v>3159</v>
      </c>
      <c r="CQ239" t="s">
        <v>104</v>
      </c>
      <c r="CS239" t="s">
        <v>3069</v>
      </c>
      <c r="CT239" t="s">
        <v>3080</v>
      </c>
      <c r="CU239" t="s">
        <v>3157</v>
      </c>
      <c r="CW239" t="s">
        <v>3075</v>
      </c>
      <c r="CY239" t="s">
        <v>3066</v>
      </c>
      <c r="CZ239" t="s">
        <v>3067</v>
      </c>
      <c r="DA239" t="s">
        <v>3071</v>
      </c>
      <c r="DB239" t="s">
        <v>3066</v>
      </c>
      <c r="DC239" t="s">
        <v>1590</v>
      </c>
      <c r="DG239" t="s">
        <v>3067</v>
      </c>
      <c r="DH239" t="s">
        <v>4710</v>
      </c>
      <c r="DI239" t="s">
        <v>3081</v>
      </c>
      <c r="DJ239" t="s">
        <v>3066</v>
      </c>
      <c r="DK239" t="s">
        <v>3128</v>
      </c>
      <c r="DL239" t="s">
        <v>3066</v>
      </c>
    </row>
    <row r="240" spans="1:118" x14ac:dyDescent="0.2">
      <c r="A240" s="85">
        <v>238</v>
      </c>
      <c r="B240" s="85" t="s">
        <v>4712</v>
      </c>
      <c r="C240" s="85"/>
      <c r="D240" s="85" t="s">
        <v>4713</v>
      </c>
      <c r="E240" s="85"/>
      <c r="F240" s="85"/>
      <c r="G240" s="85"/>
      <c r="H240" s="85"/>
      <c r="I240" s="85"/>
      <c r="J240" s="85" t="s">
        <v>3065</v>
      </c>
      <c r="K240" s="85"/>
      <c r="L240" s="85" t="s">
        <v>3066</v>
      </c>
      <c r="M240" s="85"/>
      <c r="N240" s="85" t="s">
        <v>3067</v>
      </c>
      <c r="O240" s="85"/>
      <c r="P240" s="85" t="s">
        <v>3067</v>
      </c>
      <c r="Q240" s="85" t="s">
        <v>104</v>
      </c>
      <c r="R240" s="85" t="s">
        <v>3068</v>
      </c>
      <c r="S240" s="85" t="s">
        <v>3069</v>
      </c>
      <c r="T240" s="85" t="s">
        <v>4713</v>
      </c>
      <c r="U240" s="85"/>
      <c r="V240" s="85" t="s">
        <v>3070</v>
      </c>
      <c r="W240" s="85" t="s">
        <v>3071</v>
      </c>
      <c r="X240" s="85"/>
      <c r="Y240" s="85" t="s">
        <v>1560</v>
      </c>
      <c r="Z240" s="85"/>
      <c r="AA240" s="85" t="s">
        <v>104</v>
      </c>
      <c r="AB240" s="85" t="s">
        <v>3072</v>
      </c>
      <c r="AC240" s="85"/>
      <c r="AD240" s="85"/>
      <c r="AE240" s="85"/>
      <c r="AF240" s="85"/>
      <c r="AG240" s="85" t="s">
        <v>4714</v>
      </c>
      <c r="AH240" s="85"/>
      <c r="AI240" s="85"/>
      <c r="AJ240" s="85"/>
      <c r="AK240" s="85" t="s">
        <v>103</v>
      </c>
      <c r="AL240" s="85" t="s">
        <v>1560</v>
      </c>
      <c r="AM240" s="85"/>
      <c r="AN240" s="85"/>
      <c r="AO240" s="85"/>
      <c r="AP240" s="85"/>
      <c r="AQ240" s="85"/>
      <c r="AR240" s="85"/>
      <c r="AS240" s="85"/>
      <c r="AT240" s="85" t="s">
        <v>104</v>
      </c>
      <c r="AU240" s="85"/>
      <c r="AV240" s="85"/>
      <c r="AW240" s="85"/>
      <c r="AX240" s="85" t="s">
        <v>3163</v>
      </c>
      <c r="AY240" s="85" t="s">
        <v>3066</v>
      </c>
      <c r="AZ240" s="85"/>
      <c r="BA240" s="85" t="s">
        <v>3075</v>
      </c>
      <c r="BB240" s="85"/>
      <c r="BC240" s="85"/>
      <c r="BD240" s="85"/>
      <c r="BE240" s="85"/>
      <c r="BF240" s="85" t="s">
        <v>4714</v>
      </c>
      <c r="BG240" s="85"/>
      <c r="BH240" s="85"/>
      <c r="BI240" s="85" t="s">
        <v>1590</v>
      </c>
      <c r="BJ240" s="85"/>
      <c r="BK240" s="85"/>
      <c r="BL240" s="85"/>
      <c r="BM240" s="85"/>
      <c r="BN240" s="85"/>
      <c r="BO240" s="85"/>
      <c r="BP240" s="85"/>
      <c r="BQ240" s="85"/>
      <c r="BR240" s="85"/>
      <c r="BS240" s="85"/>
      <c r="BT240" s="85"/>
      <c r="BU240" s="85"/>
      <c r="BV240" s="85"/>
      <c r="BW240" s="85"/>
      <c r="BX240" s="85"/>
      <c r="BY240" s="85" t="s">
        <v>3076</v>
      </c>
      <c r="BZ240" s="85"/>
      <c r="CA240" s="85"/>
      <c r="CB240" s="85" t="s">
        <v>4715</v>
      </c>
      <c r="CC240" s="85" t="s">
        <v>3069</v>
      </c>
      <c r="CD240" s="85" t="s">
        <v>1560</v>
      </c>
      <c r="CE240" s="85" t="s">
        <v>3126</v>
      </c>
      <c r="CF240" s="85" t="s">
        <v>103</v>
      </c>
      <c r="CG240" s="85"/>
      <c r="CH240" s="85"/>
      <c r="CI240" s="85"/>
      <c r="CJ240" s="85"/>
      <c r="CK240" s="85" t="s">
        <v>4713</v>
      </c>
      <c r="CL240" s="85" t="s">
        <v>3072</v>
      </c>
      <c r="CM240" s="85"/>
      <c r="CN240" s="85" t="s">
        <v>4714</v>
      </c>
      <c r="CO240" s="85"/>
      <c r="CP240" s="85" t="s">
        <v>3165</v>
      </c>
      <c r="CQ240" s="85" t="s">
        <v>104</v>
      </c>
      <c r="CR240" s="85"/>
      <c r="CS240" s="85" t="s">
        <v>3069</v>
      </c>
      <c r="CT240" s="85" t="s">
        <v>3080</v>
      </c>
      <c r="CU240" s="85" t="s">
        <v>3163</v>
      </c>
      <c r="CV240" s="85"/>
      <c r="CW240" s="85" t="s">
        <v>3075</v>
      </c>
      <c r="CX240" s="85"/>
      <c r="CY240" s="85" t="s">
        <v>3066</v>
      </c>
      <c r="CZ240" s="85" t="s">
        <v>3067</v>
      </c>
      <c r="DA240" s="85" t="s">
        <v>3071</v>
      </c>
      <c r="DB240" s="85" t="s">
        <v>3066</v>
      </c>
      <c r="DC240" s="85" t="s">
        <v>1590</v>
      </c>
      <c r="DD240" s="85"/>
      <c r="DE240" s="85"/>
      <c r="DF240" s="85"/>
      <c r="DG240" s="85" t="s">
        <v>3067</v>
      </c>
      <c r="DH240" s="85" t="s">
        <v>4714</v>
      </c>
      <c r="DI240" s="85" t="s">
        <v>3081</v>
      </c>
      <c r="DJ240" s="85" t="s">
        <v>3066</v>
      </c>
      <c r="DK240" s="85" t="s">
        <v>3128</v>
      </c>
      <c r="DL240" s="85" t="s">
        <v>3066</v>
      </c>
      <c r="DM240" s="85"/>
      <c r="DN240" s="85"/>
    </row>
    <row r="241" spans="1:118" x14ac:dyDescent="0.2">
      <c r="A241">
        <v>239</v>
      </c>
      <c r="B241" t="s">
        <v>4716</v>
      </c>
      <c r="D241" t="s">
        <v>4717</v>
      </c>
      <c r="J241" t="s">
        <v>3065</v>
      </c>
      <c r="L241" t="s">
        <v>3066</v>
      </c>
      <c r="N241" t="s">
        <v>3067</v>
      </c>
      <c r="P241" t="s">
        <v>3067</v>
      </c>
      <c r="Q241" t="s">
        <v>104</v>
      </c>
      <c r="R241" t="s">
        <v>3068</v>
      </c>
      <c r="S241" t="s">
        <v>3069</v>
      </c>
      <c r="T241" t="s">
        <v>4717</v>
      </c>
      <c r="V241" t="s">
        <v>3070</v>
      </c>
      <c r="W241" t="s">
        <v>3071</v>
      </c>
      <c r="Y241" t="s">
        <v>1560</v>
      </c>
      <c r="AA241" t="s">
        <v>104</v>
      </c>
      <c r="AB241" t="s">
        <v>3072</v>
      </c>
      <c r="AG241" t="s">
        <v>4718</v>
      </c>
      <c r="AK241" t="s">
        <v>103</v>
      </c>
      <c r="AL241" t="s">
        <v>1560</v>
      </c>
      <c r="AT241" t="s">
        <v>104</v>
      </c>
      <c r="AX241" t="s">
        <v>3903</v>
      </c>
      <c r="AY241" t="s">
        <v>3066</v>
      </c>
      <c r="BA241" t="s">
        <v>3075</v>
      </c>
      <c r="BF241" t="s">
        <v>4718</v>
      </c>
      <c r="BI241" t="s">
        <v>1590</v>
      </c>
      <c r="BY241" t="s">
        <v>3076</v>
      </c>
      <c r="CB241" t="s">
        <v>4719</v>
      </c>
      <c r="CC241" t="s">
        <v>3069</v>
      </c>
      <c r="CD241" t="s">
        <v>1560</v>
      </c>
      <c r="CE241" t="s">
        <v>3126</v>
      </c>
      <c r="CF241" t="s">
        <v>103</v>
      </c>
      <c r="CK241" t="s">
        <v>4717</v>
      </c>
      <c r="CL241" t="s">
        <v>3072</v>
      </c>
      <c r="CN241" t="s">
        <v>4718</v>
      </c>
      <c r="CP241" t="s">
        <v>3905</v>
      </c>
      <c r="CQ241" t="s">
        <v>104</v>
      </c>
      <c r="CS241" t="s">
        <v>3069</v>
      </c>
      <c r="CT241" t="s">
        <v>3139</v>
      </c>
      <c r="CU241" t="s">
        <v>3903</v>
      </c>
      <c r="CW241" t="s">
        <v>3075</v>
      </c>
      <c r="CY241" t="s">
        <v>3066</v>
      </c>
      <c r="CZ241" t="s">
        <v>3067</v>
      </c>
      <c r="DA241" t="s">
        <v>3071</v>
      </c>
      <c r="DB241" t="s">
        <v>3066</v>
      </c>
      <c r="DC241" t="s">
        <v>1590</v>
      </c>
      <c r="DG241" t="s">
        <v>3067</v>
      </c>
      <c r="DH241" t="s">
        <v>4718</v>
      </c>
      <c r="DI241" t="s">
        <v>3081</v>
      </c>
      <c r="DJ241" t="s">
        <v>3066</v>
      </c>
      <c r="DK241" t="s">
        <v>3128</v>
      </c>
      <c r="DL241" t="s">
        <v>3066</v>
      </c>
    </row>
    <row r="242" spans="1:118" x14ac:dyDescent="0.2">
      <c r="A242" s="85">
        <v>240</v>
      </c>
      <c r="B242" s="85" t="s">
        <v>4720</v>
      </c>
      <c r="C242" s="85"/>
      <c r="D242" s="85" t="s">
        <v>4721</v>
      </c>
      <c r="E242" s="85"/>
      <c r="F242" s="85"/>
      <c r="G242" s="85"/>
      <c r="H242" s="85"/>
      <c r="I242" s="85"/>
      <c r="J242" s="85" t="s">
        <v>3065</v>
      </c>
      <c r="K242" s="85"/>
      <c r="L242" s="85" t="s">
        <v>3066</v>
      </c>
      <c r="M242" s="85"/>
      <c r="N242" s="85" t="s">
        <v>3067</v>
      </c>
      <c r="O242" s="85"/>
      <c r="P242" s="85" t="s">
        <v>3067</v>
      </c>
      <c r="Q242" s="85" t="s">
        <v>104</v>
      </c>
      <c r="R242" s="85" t="s">
        <v>3068</v>
      </c>
      <c r="S242" s="85" t="s">
        <v>3069</v>
      </c>
      <c r="T242" s="85" t="s">
        <v>4721</v>
      </c>
      <c r="U242" s="85"/>
      <c r="V242" s="85" t="s">
        <v>3070</v>
      </c>
      <c r="W242" s="85" t="s">
        <v>3071</v>
      </c>
      <c r="X242" s="85"/>
      <c r="Y242" s="85" t="s">
        <v>1560</v>
      </c>
      <c r="Z242" s="85"/>
      <c r="AA242" s="85" t="s">
        <v>104</v>
      </c>
      <c r="AB242" s="85" t="s">
        <v>3072</v>
      </c>
      <c r="AC242" s="85"/>
      <c r="AD242" s="85"/>
      <c r="AE242" s="85"/>
      <c r="AF242" s="85"/>
      <c r="AG242" s="85" t="s">
        <v>4718</v>
      </c>
      <c r="AH242" s="85"/>
      <c r="AI242" s="85"/>
      <c r="AJ242" s="85"/>
      <c r="AK242" s="85" t="s">
        <v>103</v>
      </c>
      <c r="AL242" s="85" t="s">
        <v>1560</v>
      </c>
      <c r="AM242" s="85"/>
      <c r="AN242" s="85"/>
      <c r="AO242" s="85"/>
      <c r="AP242" s="85"/>
      <c r="AQ242" s="85"/>
      <c r="AR242" s="85"/>
      <c r="AS242" s="85"/>
      <c r="AT242" s="85" t="s">
        <v>104</v>
      </c>
      <c r="AU242" s="85"/>
      <c r="AV242" s="85"/>
      <c r="AW242" s="85"/>
      <c r="AX242" s="85" t="s">
        <v>3173</v>
      </c>
      <c r="AY242" s="85" t="s">
        <v>3066</v>
      </c>
      <c r="AZ242" s="85"/>
      <c r="BA242" s="85" t="s">
        <v>3075</v>
      </c>
      <c r="BB242" s="85"/>
      <c r="BC242" s="85"/>
      <c r="BD242" s="85"/>
      <c r="BE242" s="85"/>
      <c r="BF242" s="85" t="s">
        <v>4718</v>
      </c>
      <c r="BG242" s="85"/>
      <c r="BH242" s="85"/>
      <c r="BI242" s="85" t="s">
        <v>1590</v>
      </c>
      <c r="BJ242" s="85"/>
      <c r="BK242" s="85"/>
      <c r="BL242" s="85"/>
      <c r="BM242" s="85"/>
      <c r="BN242" s="85"/>
      <c r="BO242" s="85"/>
      <c r="BP242" s="85"/>
      <c r="BQ242" s="85"/>
      <c r="BR242" s="85"/>
      <c r="BS242" s="85"/>
      <c r="BT242" s="85"/>
      <c r="BU242" s="85"/>
      <c r="BV242" s="85"/>
      <c r="BW242" s="85"/>
      <c r="BX242" s="85"/>
      <c r="BY242" s="85" t="s">
        <v>3076</v>
      </c>
      <c r="BZ242" s="85"/>
      <c r="CA242" s="85"/>
      <c r="CB242" s="85" t="s">
        <v>4722</v>
      </c>
      <c r="CC242" s="85" t="s">
        <v>3069</v>
      </c>
      <c r="CD242" s="85" t="s">
        <v>1560</v>
      </c>
      <c r="CE242" s="85" t="s">
        <v>3126</v>
      </c>
      <c r="CF242" s="85" t="s">
        <v>103</v>
      </c>
      <c r="CG242" s="85"/>
      <c r="CH242" s="85"/>
      <c r="CI242" s="85"/>
      <c r="CJ242" s="85"/>
      <c r="CK242" s="85" t="s">
        <v>4721</v>
      </c>
      <c r="CL242" s="85" t="s">
        <v>3072</v>
      </c>
      <c r="CM242" s="85"/>
      <c r="CN242" s="85" t="s">
        <v>4718</v>
      </c>
      <c r="CO242" s="85"/>
      <c r="CP242" s="85" t="s">
        <v>3175</v>
      </c>
      <c r="CQ242" s="85" t="s">
        <v>104</v>
      </c>
      <c r="CR242" s="85"/>
      <c r="CS242" s="85" t="s">
        <v>3069</v>
      </c>
      <c r="CT242" s="85" t="s">
        <v>3139</v>
      </c>
      <c r="CU242" s="85" t="s">
        <v>3173</v>
      </c>
      <c r="CV242" s="85"/>
      <c r="CW242" s="85" t="s">
        <v>3075</v>
      </c>
      <c r="CX242" s="85"/>
      <c r="CY242" s="85" t="s">
        <v>3066</v>
      </c>
      <c r="CZ242" s="85" t="s">
        <v>3067</v>
      </c>
      <c r="DA242" s="85" t="s">
        <v>3071</v>
      </c>
      <c r="DB242" s="85" t="s">
        <v>3066</v>
      </c>
      <c r="DC242" s="85" t="s">
        <v>1590</v>
      </c>
      <c r="DD242" s="85"/>
      <c r="DE242" s="85"/>
      <c r="DF242" s="85"/>
      <c r="DG242" s="85" t="s">
        <v>3067</v>
      </c>
      <c r="DH242" s="85" t="s">
        <v>4718</v>
      </c>
      <c r="DI242" s="85" t="s">
        <v>3081</v>
      </c>
      <c r="DJ242" s="85" t="s">
        <v>3066</v>
      </c>
      <c r="DK242" s="85" t="s">
        <v>3128</v>
      </c>
      <c r="DL242" s="85" t="s">
        <v>3066</v>
      </c>
      <c r="DM242" s="85"/>
      <c r="DN242" s="85"/>
    </row>
    <row r="243" spans="1:118" x14ac:dyDescent="0.2">
      <c r="A243">
        <v>241</v>
      </c>
      <c r="B243" t="s">
        <v>4723</v>
      </c>
      <c r="D243" t="s">
        <v>4724</v>
      </c>
      <c r="J243" t="s">
        <v>3065</v>
      </c>
      <c r="L243" t="s">
        <v>3066</v>
      </c>
      <c r="N243" t="s">
        <v>3067</v>
      </c>
      <c r="P243" t="s">
        <v>3067</v>
      </c>
      <c r="Q243" t="s">
        <v>104</v>
      </c>
      <c r="R243" t="s">
        <v>3068</v>
      </c>
      <c r="S243" t="s">
        <v>3069</v>
      </c>
      <c r="T243" t="s">
        <v>4724</v>
      </c>
      <c r="V243" t="s">
        <v>3070</v>
      </c>
      <c r="W243" t="s">
        <v>3071</v>
      </c>
      <c r="Y243" t="s">
        <v>1560</v>
      </c>
      <c r="AA243" t="s">
        <v>104</v>
      </c>
      <c r="AB243" t="s">
        <v>3072</v>
      </c>
      <c r="AG243" t="s">
        <v>4718</v>
      </c>
      <c r="AK243" t="s">
        <v>103</v>
      </c>
      <c r="AL243" t="s">
        <v>1560</v>
      </c>
      <c r="AT243" t="s">
        <v>104</v>
      </c>
      <c r="AX243" t="s">
        <v>3190</v>
      </c>
      <c r="AY243" t="s">
        <v>3066</v>
      </c>
      <c r="BA243" t="s">
        <v>3075</v>
      </c>
      <c r="BF243" t="s">
        <v>4718</v>
      </c>
      <c r="BI243" t="s">
        <v>1590</v>
      </c>
      <c r="BY243" t="s">
        <v>3076</v>
      </c>
      <c r="CB243" t="s">
        <v>4725</v>
      </c>
      <c r="CC243" t="s">
        <v>3069</v>
      </c>
      <c r="CD243" t="s">
        <v>1560</v>
      </c>
      <c r="CE243" t="s">
        <v>3126</v>
      </c>
      <c r="CF243" t="s">
        <v>103</v>
      </c>
      <c r="CK243" t="s">
        <v>4724</v>
      </c>
      <c r="CL243" t="s">
        <v>3072</v>
      </c>
      <c r="CN243" t="s">
        <v>4718</v>
      </c>
      <c r="CP243" t="s">
        <v>3192</v>
      </c>
      <c r="CQ243" t="s">
        <v>104</v>
      </c>
      <c r="CS243" t="s">
        <v>3069</v>
      </c>
      <c r="CT243" t="s">
        <v>3139</v>
      </c>
      <c r="CU243" t="s">
        <v>3190</v>
      </c>
      <c r="CW243" t="s">
        <v>3075</v>
      </c>
      <c r="CY243" t="s">
        <v>3066</v>
      </c>
      <c r="CZ243" t="s">
        <v>3067</v>
      </c>
      <c r="DA243" t="s">
        <v>3071</v>
      </c>
      <c r="DB243" t="s">
        <v>3066</v>
      </c>
      <c r="DC243" t="s">
        <v>1590</v>
      </c>
      <c r="DG243" t="s">
        <v>3067</v>
      </c>
      <c r="DH243" t="s">
        <v>4718</v>
      </c>
      <c r="DI243" t="s">
        <v>3081</v>
      </c>
      <c r="DJ243" t="s">
        <v>3066</v>
      </c>
      <c r="DK243" t="s">
        <v>3128</v>
      </c>
      <c r="DL243" t="s">
        <v>3066</v>
      </c>
    </row>
    <row r="244" spans="1:118" x14ac:dyDescent="0.2">
      <c r="A244" s="85">
        <v>242</v>
      </c>
      <c r="B244" s="85" t="s">
        <v>4726</v>
      </c>
      <c r="C244" s="85"/>
      <c r="D244" s="85" t="s">
        <v>4727</v>
      </c>
      <c r="E244" s="85"/>
      <c r="F244" s="85"/>
      <c r="G244" s="85"/>
      <c r="H244" s="85"/>
      <c r="I244" s="85"/>
      <c r="J244" s="85" t="s">
        <v>3065</v>
      </c>
      <c r="K244" s="85"/>
      <c r="L244" s="85" t="s">
        <v>3066</v>
      </c>
      <c r="M244" s="85"/>
      <c r="N244" s="85" t="s">
        <v>3067</v>
      </c>
      <c r="O244" s="85"/>
      <c r="P244" s="85" t="s">
        <v>3067</v>
      </c>
      <c r="Q244" s="85" t="s">
        <v>104</v>
      </c>
      <c r="R244" s="85" t="s">
        <v>3068</v>
      </c>
      <c r="S244" s="85" t="s">
        <v>3069</v>
      </c>
      <c r="T244" s="85" t="s">
        <v>4727</v>
      </c>
      <c r="U244" s="85"/>
      <c r="V244" s="85" t="s">
        <v>3070</v>
      </c>
      <c r="W244" s="85" t="s">
        <v>3071</v>
      </c>
      <c r="X244" s="85"/>
      <c r="Y244" s="85" t="s">
        <v>1560</v>
      </c>
      <c r="Z244" s="85"/>
      <c r="AA244" s="85" t="s">
        <v>104</v>
      </c>
      <c r="AB244" s="85" t="s">
        <v>3072</v>
      </c>
      <c r="AC244" s="85"/>
      <c r="AD244" s="85"/>
      <c r="AE244" s="85"/>
      <c r="AF244" s="85"/>
      <c r="AG244" s="85" t="s">
        <v>4728</v>
      </c>
      <c r="AH244" s="85"/>
      <c r="AI244" s="85"/>
      <c r="AJ244" s="85"/>
      <c r="AK244" s="85" t="s">
        <v>103</v>
      </c>
      <c r="AL244" s="85" t="s">
        <v>1560</v>
      </c>
      <c r="AM244" s="85"/>
      <c r="AN244" s="85"/>
      <c r="AO244" s="85"/>
      <c r="AP244" s="85"/>
      <c r="AQ244" s="85"/>
      <c r="AR244" s="85"/>
      <c r="AS244" s="85"/>
      <c r="AT244" s="85" t="s">
        <v>104</v>
      </c>
      <c r="AU244" s="85"/>
      <c r="AV244" s="85"/>
      <c r="AW244" s="85"/>
      <c r="AX244" s="85" t="s">
        <v>3179</v>
      </c>
      <c r="AY244" s="85" t="s">
        <v>3066</v>
      </c>
      <c r="AZ244" s="85"/>
      <c r="BA244" s="85" t="s">
        <v>3075</v>
      </c>
      <c r="BB244" s="85"/>
      <c r="BC244" s="85"/>
      <c r="BD244" s="85"/>
      <c r="BE244" s="85"/>
      <c r="BF244" s="85" t="s">
        <v>4728</v>
      </c>
      <c r="BG244" s="85"/>
      <c r="BH244" s="85"/>
      <c r="BI244" s="85" t="s">
        <v>1590</v>
      </c>
      <c r="BJ244" s="85"/>
      <c r="BK244" s="85"/>
      <c r="BL244" s="85"/>
      <c r="BM244" s="85"/>
      <c r="BN244" s="85"/>
      <c r="BO244" s="85"/>
      <c r="BP244" s="85"/>
      <c r="BQ244" s="85"/>
      <c r="BR244" s="85"/>
      <c r="BS244" s="85"/>
      <c r="BT244" s="85"/>
      <c r="BU244" s="85"/>
      <c r="BV244" s="85"/>
      <c r="BW244" s="85"/>
      <c r="BX244" s="85"/>
      <c r="BY244" s="85" t="s">
        <v>3076</v>
      </c>
      <c r="BZ244" s="85"/>
      <c r="CA244" s="85"/>
      <c r="CB244" s="85" t="s">
        <v>4729</v>
      </c>
      <c r="CC244" s="85" t="s">
        <v>3069</v>
      </c>
      <c r="CD244" s="85" t="s">
        <v>1560</v>
      </c>
      <c r="CE244" s="85" t="s">
        <v>3126</v>
      </c>
      <c r="CF244" s="85" t="s">
        <v>103</v>
      </c>
      <c r="CG244" s="85"/>
      <c r="CH244" s="85"/>
      <c r="CI244" s="85"/>
      <c r="CJ244" s="85"/>
      <c r="CK244" s="85" t="s">
        <v>4727</v>
      </c>
      <c r="CL244" s="85" t="s">
        <v>3072</v>
      </c>
      <c r="CM244" s="85"/>
      <c r="CN244" s="85" t="s">
        <v>4728</v>
      </c>
      <c r="CO244" s="85"/>
      <c r="CP244" s="85" t="s">
        <v>3181</v>
      </c>
      <c r="CQ244" s="85" t="s">
        <v>104</v>
      </c>
      <c r="CR244" s="85"/>
      <c r="CS244" s="85" t="s">
        <v>3069</v>
      </c>
      <c r="CT244" s="85" t="s">
        <v>3080</v>
      </c>
      <c r="CU244" s="85" t="s">
        <v>3179</v>
      </c>
      <c r="CV244" s="85"/>
      <c r="CW244" s="85" t="s">
        <v>3075</v>
      </c>
      <c r="CX244" s="85"/>
      <c r="CY244" s="85" t="s">
        <v>3066</v>
      </c>
      <c r="CZ244" s="85" t="s">
        <v>3067</v>
      </c>
      <c r="DA244" s="85" t="s">
        <v>3071</v>
      </c>
      <c r="DB244" s="85" t="s">
        <v>3066</v>
      </c>
      <c r="DC244" s="85" t="s">
        <v>1590</v>
      </c>
      <c r="DD244" s="85"/>
      <c r="DE244" s="85"/>
      <c r="DF244" s="85"/>
      <c r="DG244" s="85" t="s">
        <v>3067</v>
      </c>
      <c r="DH244" s="85" t="s">
        <v>4728</v>
      </c>
      <c r="DI244" s="85" t="s">
        <v>3081</v>
      </c>
      <c r="DJ244" s="85" t="s">
        <v>3066</v>
      </c>
      <c r="DK244" s="85" t="s">
        <v>3128</v>
      </c>
      <c r="DL244" s="85" t="s">
        <v>3066</v>
      </c>
      <c r="DM244" s="85"/>
      <c r="DN244" s="85"/>
    </row>
    <row r="245" spans="1:118" x14ac:dyDescent="0.2">
      <c r="A245">
        <v>243</v>
      </c>
      <c r="B245" t="s">
        <v>4730</v>
      </c>
      <c r="D245" t="s">
        <v>4731</v>
      </c>
      <c r="J245" t="s">
        <v>3065</v>
      </c>
      <c r="L245" t="s">
        <v>3066</v>
      </c>
      <c r="N245" t="s">
        <v>3067</v>
      </c>
      <c r="P245" t="s">
        <v>3067</v>
      </c>
      <c r="Q245" t="s">
        <v>104</v>
      </c>
      <c r="R245" t="s">
        <v>3068</v>
      </c>
      <c r="S245" t="s">
        <v>3069</v>
      </c>
      <c r="T245" t="s">
        <v>4731</v>
      </c>
      <c r="V245" t="s">
        <v>3070</v>
      </c>
      <c r="W245" t="s">
        <v>3071</v>
      </c>
      <c r="Y245" t="s">
        <v>1560</v>
      </c>
      <c r="AA245" t="s">
        <v>104</v>
      </c>
      <c r="AB245" t="s">
        <v>3072</v>
      </c>
      <c r="AG245" t="s">
        <v>4728</v>
      </c>
      <c r="AK245" t="s">
        <v>103</v>
      </c>
      <c r="AL245" t="s">
        <v>1560</v>
      </c>
      <c r="AT245" t="s">
        <v>104</v>
      </c>
      <c r="AX245" t="s">
        <v>3184</v>
      </c>
      <c r="AY245" t="s">
        <v>3066</v>
      </c>
      <c r="BA245" t="s">
        <v>3075</v>
      </c>
      <c r="BF245" t="s">
        <v>4728</v>
      </c>
      <c r="BI245" t="s">
        <v>1590</v>
      </c>
      <c r="BY245" t="s">
        <v>3076</v>
      </c>
      <c r="CB245" t="s">
        <v>4732</v>
      </c>
      <c r="CC245" t="s">
        <v>3069</v>
      </c>
      <c r="CD245" t="s">
        <v>1560</v>
      </c>
      <c r="CE245" t="s">
        <v>3126</v>
      </c>
      <c r="CF245" t="s">
        <v>103</v>
      </c>
      <c r="CK245" t="s">
        <v>4731</v>
      </c>
      <c r="CL245" t="s">
        <v>3072</v>
      </c>
      <c r="CN245" t="s">
        <v>4728</v>
      </c>
      <c r="CP245" t="s">
        <v>3186</v>
      </c>
      <c r="CQ245" t="s">
        <v>104</v>
      </c>
      <c r="CS245" t="s">
        <v>3069</v>
      </c>
      <c r="CT245" t="s">
        <v>3080</v>
      </c>
      <c r="CU245" t="s">
        <v>3184</v>
      </c>
      <c r="CW245" t="s">
        <v>3075</v>
      </c>
      <c r="CY245" t="s">
        <v>3066</v>
      </c>
      <c r="CZ245" t="s">
        <v>3067</v>
      </c>
      <c r="DA245" t="s">
        <v>3071</v>
      </c>
      <c r="DB245" t="s">
        <v>3066</v>
      </c>
      <c r="DC245" t="s">
        <v>1590</v>
      </c>
      <c r="DG245" t="s">
        <v>3067</v>
      </c>
      <c r="DH245" t="s">
        <v>4728</v>
      </c>
      <c r="DI245" t="s">
        <v>3081</v>
      </c>
      <c r="DJ245" t="s">
        <v>3066</v>
      </c>
      <c r="DK245" t="s">
        <v>3128</v>
      </c>
      <c r="DL245" t="s">
        <v>3066</v>
      </c>
    </row>
    <row r="246" spans="1:118" x14ac:dyDescent="0.2">
      <c r="A246" s="85">
        <v>244</v>
      </c>
      <c r="B246" s="85" t="s">
        <v>4733</v>
      </c>
      <c r="C246" s="85"/>
      <c r="D246" s="85" t="s">
        <v>4734</v>
      </c>
      <c r="E246" s="85" t="s">
        <v>4735</v>
      </c>
      <c r="F246" s="85" t="s">
        <v>4736</v>
      </c>
      <c r="G246" s="85" t="s">
        <v>3634</v>
      </c>
      <c r="H246" s="85" t="s">
        <v>4117</v>
      </c>
      <c r="I246" s="85" t="s">
        <v>3199</v>
      </c>
      <c r="J246" s="85" t="s">
        <v>3200</v>
      </c>
      <c r="K246" s="85" t="s">
        <v>3201</v>
      </c>
      <c r="L246" s="85" t="s">
        <v>4737</v>
      </c>
      <c r="M246" s="85" t="s">
        <v>3203</v>
      </c>
      <c r="N246" s="85" t="s">
        <v>3204</v>
      </c>
      <c r="O246" s="85" t="s">
        <v>3205</v>
      </c>
      <c r="P246" s="85" t="s">
        <v>3206</v>
      </c>
      <c r="Q246" s="85" t="s">
        <v>2936</v>
      </c>
      <c r="R246" s="85"/>
      <c r="S246" s="85" t="s">
        <v>3207</v>
      </c>
      <c r="T246" s="85" t="s">
        <v>4738</v>
      </c>
      <c r="U246" s="85"/>
      <c r="V246" s="85" t="s">
        <v>3209</v>
      </c>
      <c r="W246" s="85" t="s">
        <v>3201</v>
      </c>
      <c r="X246" s="85"/>
      <c r="Y246" s="85" t="s">
        <v>104</v>
      </c>
      <c r="Z246" s="85" t="s">
        <v>4738</v>
      </c>
      <c r="AA246" s="85" t="s">
        <v>2936</v>
      </c>
      <c r="AB246" s="85"/>
      <c r="AC246" s="85"/>
      <c r="AD246" s="85" t="s">
        <v>4738</v>
      </c>
      <c r="AE246" s="85"/>
      <c r="AF246" s="85"/>
      <c r="AG246" s="85" t="s">
        <v>2936</v>
      </c>
      <c r="AH246" s="85" t="s">
        <v>3210</v>
      </c>
      <c r="AI246" s="85" t="s">
        <v>3211</v>
      </c>
      <c r="AJ246" s="85" t="s">
        <v>3207</v>
      </c>
      <c r="AK246" s="85" t="s">
        <v>107</v>
      </c>
      <c r="AL246" s="85" t="s">
        <v>1560</v>
      </c>
      <c r="AM246" s="85" t="s">
        <v>3212</v>
      </c>
      <c r="AN246" s="85" t="s">
        <v>121</v>
      </c>
      <c r="AO246" s="85" t="s">
        <v>3213</v>
      </c>
      <c r="AP246" s="85" t="s">
        <v>3214</v>
      </c>
      <c r="AQ246" s="85" t="s">
        <v>3215</v>
      </c>
      <c r="AR246" s="85" t="s">
        <v>3215</v>
      </c>
      <c r="AS246" s="85" t="s">
        <v>3215</v>
      </c>
      <c r="AT246" s="85" t="s">
        <v>3216</v>
      </c>
      <c r="AU246" s="85" t="s">
        <v>4739</v>
      </c>
      <c r="AV246" s="85" t="s">
        <v>4735</v>
      </c>
      <c r="AW246" s="85" t="s">
        <v>3218</v>
      </c>
      <c r="AX246" s="85"/>
      <c r="AY246" s="85" t="s">
        <v>3219</v>
      </c>
      <c r="AZ246" s="85" t="s">
        <v>122</v>
      </c>
      <c r="BA246" s="85" t="s">
        <v>4738</v>
      </c>
      <c r="BB246" s="85" t="s">
        <v>3200</v>
      </c>
      <c r="BC246" s="85" t="s">
        <v>2936</v>
      </c>
      <c r="BD246" s="85" t="s">
        <v>3207</v>
      </c>
      <c r="BE246" s="85" t="s">
        <v>4738</v>
      </c>
      <c r="BF246" s="85"/>
      <c r="BG246" s="85" t="s">
        <v>104</v>
      </c>
      <c r="BH246" s="85" t="s">
        <v>4740</v>
      </c>
      <c r="BI246" s="85" t="s">
        <v>1568</v>
      </c>
      <c r="BJ246" s="85" t="s">
        <v>3221</v>
      </c>
      <c r="BK246" s="85" t="s">
        <v>2936</v>
      </c>
      <c r="BL246" s="85" t="s">
        <v>4738</v>
      </c>
      <c r="BM246" s="85" t="s">
        <v>4735</v>
      </c>
      <c r="BN246" s="85" t="s">
        <v>4739</v>
      </c>
      <c r="BO246" s="85" t="s">
        <v>3642</v>
      </c>
      <c r="BP246" s="85" t="s">
        <v>4120</v>
      </c>
      <c r="BQ246" s="85" t="s">
        <v>3218</v>
      </c>
      <c r="BR246" s="85" t="s">
        <v>3201</v>
      </c>
      <c r="BS246" s="85" t="s">
        <v>3203</v>
      </c>
      <c r="BT246" s="85" t="s">
        <v>3200</v>
      </c>
      <c r="BU246" s="85" t="s">
        <v>4737</v>
      </c>
      <c r="BV246" s="85" t="s">
        <v>3067</v>
      </c>
      <c r="BW246" s="85" t="s">
        <v>3204</v>
      </c>
      <c r="BX246" s="85" t="s">
        <v>4737</v>
      </c>
      <c r="BY246" s="85"/>
      <c r="BZ246" s="85" t="s">
        <v>4738</v>
      </c>
      <c r="CA246" s="85" t="s">
        <v>2936</v>
      </c>
      <c r="CB246" s="85"/>
      <c r="CC246" s="85"/>
      <c r="CD246" s="85"/>
      <c r="CE246" s="85"/>
      <c r="CF246" s="85"/>
      <c r="CG246" s="85" t="s">
        <v>107</v>
      </c>
      <c r="CH246" s="85" t="s">
        <v>1560</v>
      </c>
      <c r="CI246" s="85" t="s">
        <v>3224</v>
      </c>
      <c r="CJ246" s="85" t="s">
        <v>121</v>
      </c>
      <c r="CK246" s="85"/>
      <c r="CL246" s="85"/>
      <c r="CM246" s="85" t="s">
        <v>1569</v>
      </c>
      <c r="CN246" s="85"/>
      <c r="CO246" s="85" t="s">
        <v>3213</v>
      </c>
      <c r="CP246" s="85"/>
      <c r="CQ246" s="85"/>
      <c r="CR246" s="85" t="s">
        <v>104</v>
      </c>
      <c r="CS246" s="85"/>
      <c r="CT246" s="85"/>
      <c r="CU246" s="85"/>
      <c r="CV246" s="85" t="s">
        <v>121</v>
      </c>
      <c r="CW246" s="85"/>
      <c r="CX246" s="85" t="s">
        <v>2937</v>
      </c>
      <c r="CY246" s="85"/>
      <c r="CZ246" s="85"/>
      <c r="DA246" s="85"/>
      <c r="DB246" s="85"/>
      <c r="DC246" s="85"/>
      <c r="DD246" s="85" t="s">
        <v>104</v>
      </c>
      <c r="DE246" s="85" t="s">
        <v>1568</v>
      </c>
      <c r="DF246" s="85" t="s">
        <v>1570</v>
      </c>
      <c r="DG246" s="85"/>
      <c r="DH246" s="85"/>
      <c r="DI246" s="85"/>
      <c r="DJ246" s="85" t="s">
        <v>3225</v>
      </c>
      <c r="DK246" s="85"/>
      <c r="DL246" s="85"/>
      <c r="DM246" s="85" t="s">
        <v>2936</v>
      </c>
      <c r="DN246" s="85" t="s">
        <v>4741</v>
      </c>
    </row>
    <row r="247" spans="1:118" x14ac:dyDescent="0.2">
      <c r="A247">
        <v>245</v>
      </c>
      <c r="B247" t="s">
        <v>4742</v>
      </c>
      <c r="D247" t="s">
        <v>4743</v>
      </c>
      <c r="E247" t="s">
        <v>3229</v>
      </c>
      <c r="F247" t="s">
        <v>3924</v>
      </c>
      <c r="G247" t="s">
        <v>3994</v>
      </c>
      <c r="H247" t="s">
        <v>3796</v>
      </c>
      <c r="I247" t="s">
        <v>4600</v>
      </c>
      <c r="J247" t="s">
        <v>3200</v>
      </c>
      <c r="K247" t="s">
        <v>3201</v>
      </c>
      <c r="L247" t="s">
        <v>4744</v>
      </c>
      <c r="M247" t="s">
        <v>3203</v>
      </c>
      <c r="N247" t="s">
        <v>3204</v>
      </c>
      <c r="O247" t="s">
        <v>3205</v>
      </c>
      <c r="P247" t="s">
        <v>3206</v>
      </c>
      <c r="Q247" t="s">
        <v>2936</v>
      </c>
      <c r="S247" t="s">
        <v>3207</v>
      </c>
      <c r="T247" t="s">
        <v>4745</v>
      </c>
      <c r="V247" t="s">
        <v>3209</v>
      </c>
      <c r="W247" t="s">
        <v>3201</v>
      </c>
      <c r="Y247" t="s">
        <v>104</v>
      </c>
      <c r="Z247" t="s">
        <v>4745</v>
      </c>
      <c r="AA247" t="s">
        <v>2936</v>
      </c>
      <c r="AD247" t="s">
        <v>4745</v>
      </c>
      <c r="AG247" t="s">
        <v>2936</v>
      </c>
      <c r="AH247" t="s">
        <v>3210</v>
      </c>
      <c r="AI247" t="s">
        <v>3211</v>
      </c>
      <c r="AJ247" t="s">
        <v>3207</v>
      </c>
      <c r="AK247" t="s">
        <v>107</v>
      </c>
      <c r="AL247" t="s">
        <v>1560</v>
      </c>
      <c r="AM247" t="s">
        <v>3212</v>
      </c>
      <c r="AN247" t="s">
        <v>121</v>
      </c>
      <c r="AO247" t="s">
        <v>3235</v>
      </c>
      <c r="AP247" t="s">
        <v>3214</v>
      </c>
      <c r="AQ247" t="s">
        <v>3215</v>
      </c>
      <c r="AR247" t="s">
        <v>3215</v>
      </c>
      <c r="AS247" t="s">
        <v>3215</v>
      </c>
      <c r="AT247" t="s">
        <v>3216</v>
      </c>
      <c r="AU247" t="s">
        <v>3930</v>
      </c>
      <c r="AV247" t="s">
        <v>3237</v>
      </c>
      <c r="AW247" t="s">
        <v>4605</v>
      </c>
      <c r="AY247" t="s">
        <v>3219</v>
      </c>
      <c r="AZ247" t="s">
        <v>122</v>
      </c>
      <c r="BA247" t="s">
        <v>4745</v>
      </c>
      <c r="BB247" t="s">
        <v>3200</v>
      </c>
      <c r="BC247" t="s">
        <v>2936</v>
      </c>
      <c r="BD247" t="s">
        <v>3207</v>
      </c>
      <c r="BE247" t="s">
        <v>4745</v>
      </c>
      <c r="BG247" t="s">
        <v>104</v>
      </c>
      <c r="BH247" t="s">
        <v>4740</v>
      </c>
      <c r="BI247" t="s">
        <v>1568</v>
      </c>
      <c r="BJ247" t="s">
        <v>3221</v>
      </c>
      <c r="BK247" t="s">
        <v>2936</v>
      </c>
      <c r="BL247" t="s">
        <v>4745</v>
      </c>
      <c r="BM247" t="s">
        <v>3237</v>
      </c>
      <c r="BN247" t="s">
        <v>3930</v>
      </c>
      <c r="BO247" t="s">
        <v>3999</v>
      </c>
      <c r="BP247" t="s">
        <v>3802</v>
      </c>
      <c r="BQ247" t="s">
        <v>4605</v>
      </c>
      <c r="BR247" t="s">
        <v>3201</v>
      </c>
      <c r="BS247" t="s">
        <v>3203</v>
      </c>
      <c r="BT247" t="s">
        <v>3200</v>
      </c>
      <c r="BU247" t="s">
        <v>4744</v>
      </c>
      <c r="BV247" t="s">
        <v>3067</v>
      </c>
      <c r="BW247" t="s">
        <v>3204</v>
      </c>
      <c r="BX247" t="s">
        <v>4744</v>
      </c>
      <c r="BZ247" t="s">
        <v>4745</v>
      </c>
      <c r="CA247" t="s">
        <v>2936</v>
      </c>
      <c r="CG247" t="s">
        <v>107</v>
      </c>
      <c r="CH247" t="s">
        <v>1560</v>
      </c>
      <c r="CI247" t="s">
        <v>3224</v>
      </c>
      <c r="CJ247" t="s">
        <v>121</v>
      </c>
      <c r="CM247" t="s">
        <v>1569</v>
      </c>
      <c r="CO247" t="s">
        <v>3235</v>
      </c>
      <c r="CR247" t="s">
        <v>104</v>
      </c>
      <c r="CV247" t="s">
        <v>121</v>
      </c>
      <c r="CX247" t="s">
        <v>2937</v>
      </c>
      <c r="DD247" t="s">
        <v>104</v>
      </c>
      <c r="DE247" t="s">
        <v>1568</v>
      </c>
      <c r="DF247" t="s">
        <v>1570</v>
      </c>
      <c r="DJ247" t="s">
        <v>3225</v>
      </c>
      <c r="DM247" t="s">
        <v>2936</v>
      </c>
      <c r="DN247" t="s">
        <v>3241</v>
      </c>
    </row>
    <row r="248" spans="1:118" x14ac:dyDescent="0.2">
      <c r="A248" s="85">
        <v>246</v>
      </c>
      <c r="B248" s="85" t="s">
        <v>4746</v>
      </c>
      <c r="C248" s="85"/>
      <c r="D248" s="85" t="s">
        <v>4747</v>
      </c>
      <c r="E248" s="85" t="s">
        <v>3229</v>
      </c>
      <c r="F248" s="85" t="s">
        <v>4536</v>
      </c>
      <c r="G248" s="85" t="s">
        <v>4536</v>
      </c>
      <c r="H248" s="85" t="s">
        <v>4748</v>
      </c>
      <c r="I248" s="85" t="s">
        <v>4749</v>
      </c>
      <c r="J248" s="85" t="s">
        <v>3200</v>
      </c>
      <c r="K248" s="85" t="s">
        <v>3201</v>
      </c>
      <c r="L248" s="85" t="s">
        <v>4750</v>
      </c>
      <c r="M248" s="85" t="s">
        <v>3203</v>
      </c>
      <c r="N248" s="85" t="s">
        <v>3204</v>
      </c>
      <c r="O248" s="85" t="s">
        <v>3205</v>
      </c>
      <c r="P248" s="85" t="s">
        <v>3206</v>
      </c>
      <c r="Q248" s="85" t="s">
        <v>2936</v>
      </c>
      <c r="R248" s="85"/>
      <c r="S248" s="85" t="s">
        <v>3207</v>
      </c>
      <c r="T248" s="85" t="s">
        <v>4751</v>
      </c>
      <c r="U248" s="85"/>
      <c r="V248" s="85" t="s">
        <v>3209</v>
      </c>
      <c r="W248" s="85" t="s">
        <v>3201</v>
      </c>
      <c r="X248" s="85"/>
      <c r="Y248" s="85" t="s">
        <v>104</v>
      </c>
      <c r="Z248" s="85" t="s">
        <v>4751</v>
      </c>
      <c r="AA248" s="85" t="s">
        <v>2936</v>
      </c>
      <c r="AB248" s="85"/>
      <c r="AC248" s="85"/>
      <c r="AD248" s="85" t="s">
        <v>4751</v>
      </c>
      <c r="AE248" s="85"/>
      <c r="AF248" s="85"/>
      <c r="AG248" s="85" t="s">
        <v>2936</v>
      </c>
      <c r="AH248" s="85" t="s">
        <v>3210</v>
      </c>
      <c r="AI248" s="85" t="s">
        <v>3211</v>
      </c>
      <c r="AJ248" s="85" t="s">
        <v>3207</v>
      </c>
      <c r="AK248" s="85" t="s">
        <v>107</v>
      </c>
      <c r="AL248" s="85" t="s">
        <v>1560</v>
      </c>
      <c r="AM248" s="85" t="s">
        <v>3212</v>
      </c>
      <c r="AN248" s="85" t="s">
        <v>121</v>
      </c>
      <c r="AO248" s="85" t="s">
        <v>3250</v>
      </c>
      <c r="AP248" s="85" t="s">
        <v>3214</v>
      </c>
      <c r="AQ248" s="85" t="s">
        <v>3215</v>
      </c>
      <c r="AR248" s="85" t="s">
        <v>3215</v>
      </c>
      <c r="AS248" s="85" t="s">
        <v>3215</v>
      </c>
      <c r="AT248" s="85" t="s">
        <v>3216</v>
      </c>
      <c r="AU248" s="85" t="s">
        <v>4541</v>
      </c>
      <c r="AV248" s="85" t="s">
        <v>3237</v>
      </c>
      <c r="AW248" s="85" t="s">
        <v>4502</v>
      </c>
      <c r="AX248" s="85"/>
      <c r="AY248" s="85" t="s">
        <v>3219</v>
      </c>
      <c r="AZ248" s="85" t="s">
        <v>122</v>
      </c>
      <c r="BA248" s="85" t="s">
        <v>4751</v>
      </c>
      <c r="BB248" s="85" t="s">
        <v>3200</v>
      </c>
      <c r="BC248" s="85" t="s">
        <v>2936</v>
      </c>
      <c r="BD248" s="85" t="s">
        <v>3207</v>
      </c>
      <c r="BE248" s="85" t="s">
        <v>4751</v>
      </c>
      <c r="BF248" s="85"/>
      <c r="BG248" s="85" t="s">
        <v>104</v>
      </c>
      <c r="BH248" s="85" t="s">
        <v>4740</v>
      </c>
      <c r="BI248" s="85" t="s">
        <v>1568</v>
      </c>
      <c r="BJ248" s="85" t="s">
        <v>3221</v>
      </c>
      <c r="BK248" s="85" t="s">
        <v>2936</v>
      </c>
      <c r="BL248" s="85" t="s">
        <v>4751</v>
      </c>
      <c r="BM248" s="85" t="s">
        <v>3237</v>
      </c>
      <c r="BN248" s="85" t="s">
        <v>4541</v>
      </c>
      <c r="BO248" s="85" t="s">
        <v>4541</v>
      </c>
      <c r="BP248" s="85" t="s">
        <v>4752</v>
      </c>
      <c r="BQ248" s="85" t="s">
        <v>4502</v>
      </c>
      <c r="BR248" s="85" t="s">
        <v>3201</v>
      </c>
      <c r="BS248" s="85" t="s">
        <v>3203</v>
      </c>
      <c r="BT248" s="85" t="s">
        <v>3200</v>
      </c>
      <c r="BU248" s="85" t="s">
        <v>4750</v>
      </c>
      <c r="BV248" s="85" t="s">
        <v>3067</v>
      </c>
      <c r="BW248" s="85" t="s">
        <v>3204</v>
      </c>
      <c r="BX248" s="85" t="s">
        <v>4750</v>
      </c>
      <c r="BY248" s="85"/>
      <c r="BZ248" s="85" t="s">
        <v>4751</v>
      </c>
      <c r="CA248" s="85" t="s">
        <v>2936</v>
      </c>
      <c r="CB248" s="85"/>
      <c r="CC248" s="85"/>
      <c r="CD248" s="85"/>
      <c r="CE248" s="85"/>
      <c r="CF248" s="85"/>
      <c r="CG248" s="85" t="s">
        <v>107</v>
      </c>
      <c r="CH248" s="85" t="s">
        <v>1560</v>
      </c>
      <c r="CI248" s="85" t="s">
        <v>3224</v>
      </c>
      <c r="CJ248" s="85" t="s">
        <v>121</v>
      </c>
      <c r="CK248" s="85"/>
      <c r="CL248" s="85"/>
      <c r="CM248" s="85" t="s">
        <v>1569</v>
      </c>
      <c r="CN248" s="85"/>
      <c r="CO248" s="85" t="s">
        <v>3250</v>
      </c>
      <c r="CP248" s="85"/>
      <c r="CQ248" s="85"/>
      <c r="CR248" s="85" t="s">
        <v>104</v>
      </c>
      <c r="CS248" s="85"/>
      <c r="CT248" s="85"/>
      <c r="CU248" s="85"/>
      <c r="CV248" s="85" t="s">
        <v>121</v>
      </c>
      <c r="CW248" s="85"/>
      <c r="CX248" s="85" t="s">
        <v>2937</v>
      </c>
      <c r="CY248" s="85"/>
      <c r="CZ248" s="85"/>
      <c r="DA248" s="85"/>
      <c r="DB248" s="85"/>
      <c r="DC248" s="85"/>
      <c r="DD248" s="85" t="s">
        <v>104</v>
      </c>
      <c r="DE248" s="85" t="s">
        <v>1568</v>
      </c>
      <c r="DF248" s="85" t="s">
        <v>1570</v>
      </c>
      <c r="DG248" s="85"/>
      <c r="DH248" s="85"/>
      <c r="DI248" s="85"/>
      <c r="DJ248" s="85" t="s">
        <v>3225</v>
      </c>
      <c r="DK248" s="85"/>
      <c r="DL248" s="85"/>
      <c r="DM248" s="85" t="s">
        <v>2936</v>
      </c>
      <c r="DN248" s="85" t="s">
        <v>3255</v>
      </c>
    </row>
    <row r="249" spans="1:118" x14ac:dyDescent="0.2">
      <c r="A249">
        <v>247</v>
      </c>
      <c r="B249" t="s">
        <v>4753</v>
      </c>
      <c r="D249" t="s">
        <v>4754</v>
      </c>
      <c r="E249" t="s">
        <v>3229</v>
      </c>
      <c r="F249" t="s">
        <v>3741</v>
      </c>
      <c r="G249" t="s">
        <v>3272</v>
      </c>
      <c r="H249" t="s">
        <v>4755</v>
      </c>
      <c r="I249" t="s">
        <v>3667</v>
      </c>
      <c r="J249" t="s">
        <v>3200</v>
      </c>
      <c r="K249" t="s">
        <v>3201</v>
      </c>
      <c r="L249" t="s">
        <v>4756</v>
      </c>
      <c r="M249" t="s">
        <v>3203</v>
      </c>
      <c r="N249" t="s">
        <v>3204</v>
      </c>
      <c r="O249" t="s">
        <v>3205</v>
      </c>
      <c r="P249" t="s">
        <v>3206</v>
      </c>
      <c r="Q249" t="s">
        <v>2936</v>
      </c>
      <c r="S249" t="s">
        <v>3207</v>
      </c>
      <c r="T249" t="s">
        <v>4757</v>
      </c>
      <c r="V249" t="s">
        <v>3209</v>
      </c>
      <c r="W249" t="s">
        <v>3201</v>
      </c>
      <c r="Y249" t="s">
        <v>104</v>
      </c>
      <c r="Z249" t="s">
        <v>4757</v>
      </c>
      <c r="AA249" t="s">
        <v>2936</v>
      </c>
      <c r="AD249" t="s">
        <v>4757</v>
      </c>
      <c r="AG249" t="s">
        <v>2936</v>
      </c>
      <c r="AH249" t="s">
        <v>3210</v>
      </c>
      <c r="AI249" t="s">
        <v>3211</v>
      </c>
      <c r="AJ249" t="s">
        <v>3207</v>
      </c>
      <c r="AK249" t="s">
        <v>107</v>
      </c>
      <c r="AL249" t="s">
        <v>1560</v>
      </c>
      <c r="AM249" t="s">
        <v>3212</v>
      </c>
      <c r="AN249" t="s">
        <v>121</v>
      </c>
      <c r="AO249" t="s">
        <v>3264</v>
      </c>
      <c r="AP249" t="s">
        <v>3214</v>
      </c>
      <c r="AQ249" t="s">
        <v>3215</v>
      </c>
      <c r="AR249" t="s">
        <v>3215</v>
      </c>
      <c r="AS249" t="s">
        <v>3215</v>
      </c>
      <c r="AT249" t="s">
        <v>3216</v>
      </c>
      <c r="AU249" t="s">
        <v>3749</v>
      </c>
      <c r="AV249" t="s">
        <v>3237</v>
      </c>
      <c r="AW249" t="s">
        <v>3675</v>
      </c>
      <c r="AY249" t="s">
        <v>3219</v>
      </c>
      <c r="AZ249" t="s">
        <v>122</v>
      </c>
      <c r="BA249" t="s">
        <v>4757</v>
      </c>
      <c r="BB249" t="s">
        <v>3200</v>
      </c>
      <c r="BC249" t="s">
        <v>2936</v>
      </c>
      <c r="BD249" t="s">
        <v>3207</v>
      </c>
      <c r="BE249" t="s">
        <v>4757</v>
      </c>
      <c r="BG249" t="s">
        <v>104</v>
      </c>
      <c r="BH249" t="s">
        <v>4740</v>
      </c>
      <c r="BI249" t="s">
        <v>1568</v>
      </c>
      <c r="BJ249" t="s">
        <v>3221</v>
      </c>
      <c r="BK249" t="s">
        <v>2936</v>
      </c>
      <c r="BL249" t="s">
        <v>4757</v>
      </c>
      <c r="BM249" t="s">
        <v>3237</v>
      </c>
      <c r="BN249" t="s">
        <v>3749</v>
      </c>
      <c r="BO249" t="s">
        <v>3279</v>
      </c>
      <c r="BP249" t="s">
        <v>4758</v>
      </c>
      <c r="BQ249" t="s">
        <v>3675</v>
      </c>
      <c r="BR249" t="s">
        <v>3201</v>
      </c>
      <c r="BS249" t="s">
        <v>3203</v>
      </c>
      <c r="BT249" t="s">
        <v>3200</v>
      </c>
      <c r="BU249" t="s">
        <v>4756</v>
      </c>
      <c r="BV249" t="s">
        <v>3067</v>
      </c>
      <c r="BW249" t="s">
        <v>3204</v>
      </c>
      <c r="BX249" t="s">
        <v>4756</v>
      </c>
      <c r="BZ249" t="s">
        <v>4757</v>
      </c>
      <c r="CA249" t="s">
        <v>2936</v>
      </c>
      <c r="CG249" t="s">
        <v>107</v>
      </c>
      <c r="CH249" t="s">
        <v>1560</v>
      </c>
      <c r="CI249" t="s">
        <v>3224</v>
      </c>
      <c r="CJ249" t="s">
        <v>121</v>
      </c>
      <c r="CM249" t="s">
        <v>1569</v>
      </c>
      <c r="CO249" t="s">
        <v>3264</v>
      </c>
      <c r="CR249" t="s">
        <v>104</v>
      </c>
      <c r="CV249" t="s">
        <v>121</v>
      </c>
      <c r="CX249" t="s">
        <v>2937</v>
      </c>
      <c r="DD249" t="s">
        <v>104</v>
      </c>
      <c r="DE249" t="s">
        <v>1568</v>
      </c>
      <c r="DF249" t="s">
        <v>1570</v>
      </c>
      <c r="DJ249" t="s">
        <v>3225</v>
      </c>
      <c r="DM249" t="s">
        <v>2936</v>
      </c>
      <c r="DN249" t="s">
        <v>3269</v>
      </c>
    </row>
    <row r="250" spans="1:118" x14ac:dyDescent="0.2">
      <c r="A250" s="85">
        <v>248</v>
      </c>
      <c r="B250" s="85" t="s">
        <v>4759</v>
      </c>
      <c r="C250" s="85"/>
      <c r="D250" s="85" t="s">
        <v>4760</v>
      </c>
      <c r="E250" s="85" t="s">
        <v>3229</v>
      </c>
      <c r="F250" s="85" t="s">
        <v>3933</v>
      </c>
      <c r="G250" s="85" t="s">
        <v>3354</v>
      </c>
      <c r="H250" s="85" t="s">
        <v>4761</v>
      </c>
      <c r="I250" s="85" t="s">
        <v>4762</v>
      </c>
      <c r="J250" s="85" t="s">
        <v>3200</v>
      </c>
      <c r="K250" s="85" t="s">
        <v>3201</v>
      </c>
      <c r="L250" s="85" t="s">
        <v>4763</v>
      </c>
      <c r="M250" s="85" t="s">
        <v>3203</v>
      </c>
      <c r="N250" s="85" t="s">
        <v>3204</v>
      </c>
      <c r="O250" s="85" t="s">
        <v>3205</v>
      </c>
      <c r="P250" s="85" t="s">
        <v>3206</v>
      </c>
      <c r="Q250" s="85" t="s">
        <v>2936</v>
      </c>
      <c r="R250" s="85"/>
      <c r="S250" s="85" t="s">
        <v>3207</v>
      </c>
      <c r="T250" s="85" t="s">
        <v>4764</v>
      </c>
      <c r="U250" s="85"/>
      <c r="V250" s="85" t="s">
        <v>3209</v>
      </c>
      <c r="W250" s="85" t="s">
        <v>3201</v>
      </c>
      <c r="X250" s="85"/>
      <c r="Y250" s="85" t="s">
        <v>104</v>
      </c>
      <c r="Z250" s="85" t="s">
        <v>4764</v>
      </c>
      <c r="AA250" s="85" t="s">
        <v>2936</v>
      </c>
      <c r="AB250" s="85"/>
      <c r="AC250" s="85"/>
      <c r="AD250" s="85" t="s">
        <v>4764</v>
      </c>
      <c r="AE250" s="85"/>
      <c r="AF250" s="85"/>
      <c r="AG250" s="85" t="s">
        <v>2936</v>
      </c>
      <c r="AH250" s="85" t="s">
        <v>3210</v>
      </c>
      <c r="AI250" s="85" t="s">
        <v>3211</v>
      </c>
      <c r="AJ250" s="85" t="s">
        <v>3207</v>
      </c>
      <c r="AK250" s="85" t="s">
        <v>107</v>
      </c>
      <c r="AL250" s="85" t="s">
        <v>1560</v>
      </c>
      <c r="AM250" s="85" t="s">
        <v>3212</v>
      </c>
      <c r="AN250" s="85" t="s">
        <v>121</v>
      </c>
      <c r="AO250" s="85" t="s">
        <v>3278</v>
      </c>
      <c r="AP250" s="85" t="s">
        <v>3214</v>
      </c>
      <c r="AQ250" s="85" t="s">
        <v>3215</v>
      </c>
      <c r="AR250" s="85" t="s">
        <v>3215</v>
      </c>
      <c r="AS250" s="85" t="s">
        <v>3215</v>
      </c>
      <c r="AT250" s="85" t="s">
        <v>3216</v>
      </c>
      <c r="AU250" s="85" t="s">
        <v>3937</v>
      </c>
      <c r="AV250" s="85" t="s">
        <v>3237</v>
      </c>
      <c r="AW250" s="85" t="s">
        <v>3736</v>
      </c>
      <c r="AX250" s="85"/>
      <c r="AY250" s="85" t="s">
        <v>3219</v>
      </c>
      <c r="AZ250" s="85" t="s">
        <v>122</v>
      </c>
      <c r="BA250" s="85" t="s">
        <v>4764</v>
      </c>
      <c r="BB250" s="85" t="s">
        <v>3200</v>
      </c>
      <c r="BC250" s="85" t="s">
        <v>2936</v>
      </c>
      <c r="BD250" s="85" t="s">
        <v>3207</v>
      </c>
      <c r="BE250" s="85" t="s">
        <v>4764</v>
      </c>
      <c r="BF250" s="85"/>
      <c r="BG250" s="85" t="s">
        <v>104</v>
      </c>
      <c r="BH250" s="85" t="s">
        <v>4740</v>
      </c>
      <c r="BI250" s="85" t="s">
        <v>1568</v>
      </c>
      <c r="BJ250" s="85" t="s">
        <v>3221</v>
      </c>
      <c r="BK250" s="85" t="s">
        <v>2936</v>
      </c>
      <c r="BL250" s="85" t="s">
        <v>4764</v>
      </c>
      <c r="BM250" s="85" t="s">
        <v>3237</v>
      </c>
      <c r="BN250" s="85" t="s">
        <v>3937</v>
      </c>
      <c r="BO250" s="85" t="s">
        <v>3360</v>
      </c>
      <c r="BP250" s="85" t="s">
        <v>4765</v>
      </c>
      <c r="BQ250" s="85" t="s">
        <v>3736</v>
      </c>
      <c r="BR250" s="85" t="s">
        <v>3201</v>
      </c>
      <c r="BS250" s="85" t="s">
        <v>3203</v>
      </c>
      <c r="BT250" s="85" t="s">
        <v>3200</v>
      </c>
      <c r="BU250" s="85" t="s">
        <v>4763</v>
      </c>
      <c r="BV250" s="85" t="s">
        <v>3067</v>
      </c>
      <c r="BW250" s="85" t="s">
        <v>3204</v>
      </c>
      <c r="BX250" s="85" t="s">
        <v>4763</v>
      </c>
      <c r="BY250" s="85"/>
      <c r="BZ250" s="85" t="s">
        <v>4764</v>
      </c>
      <c r="CA250" s="85" t="s">
        <v>2936</v>
      </c>
      <c r="CB250" s="85"/>
      <c r="CC250" s="85"/>
      <c r="CD250" s="85"/>
      <c r="CE250" s="85"/>
      <c r="CF250" s="85"/>
      <c r="CG250" s="85" t="s">
        <v>107</v>
      </c>
      <c r="CH250" s="85" t="s">
        <v>1560</v>
      </c>
      <c r="CI250" s="85" t="s">
        <v>3224</v>
      </c>
      <c r="CJ250" s="85" t="s">
        <v>121</v>
      </c>
      <c r="CK250" s="85"/>
      <c r="CL250" s="85"/>
      <c r="CM250" s="85" t="s">
        <v>1569</v>
      </c>
      <c r="CN250" s="85"/>
      <c r="CO250" s="85" t="s">
        <v>3278</v>
      </c>
      <c r="CP250" s="85"/>
      <c r="CQ250" s="85"/>
      <c r="CR250" s="85" t="s">
        <v>104</v>
      </c>
      <c r="CS250" s="85"/>
      <c r="CT250" s="85"/>
      <c r="CU250" s="85"/>
      <c r="CV250" s="85" t="s">
        <v>121</v>
      </c>
      <c r="CW250" s="85"/>
      <c r="CX250" s="85" t="s">
        <v>2937</v>
      </c>
      <c r="CY250" s="85"/>
      <c r="CZ250" s="85"/>
      <c r="DA250" s="85"/>
      <c r="DB250" s="85"/>
      <c r="DC250" s="85"/>
      <c r="DD250" s="85" t="s">
        <v>104</v>
      </c>
      <c r="DE250" s="85" t="s">
        <v>1568</v>
      </c>
      <c r="DF250" s="85" t="s">
        <v>1570</v>
      </c>
      <c r="DG250" s="85"/>
      <c r="DH250" s="85"/>
      <c r="DI250" s="85"/>
      <c r="DJ250" s="85" t="s">
        <v>3225</v>
      </c>
      <c r="DK250" s="85"/>
      <c r="DL250" s="85"/>
      <c r="DM250" s="85" t="s">
        <v>2936</v>
      </c>
      <c r="DN250" s="85" t="s">
        <v>3283</v>
      </c>
    </row>
    <row r="251" spans="1:118" x14ac:dyDescent="0.2">
      <c r="A251">
        <v>249</v>
      </c>
      <c r="B251" t="s">
        <v>4766</v>
      </c>
      <c r="D251" t="s">
        <v>4767</v>
      </c>
      <c r="E251" t="s">
        <v>4768</v>
      </c>
      <c r="F251" t="s">
        <v>3480</v>
      </c>
      <c r="G251" t="s">
        <v>4677</v>
      </c>
      <c r="H251" t="s">
        <v>4769</v>
      </c>
      <c r="I251" t="s">
        <v>4770</v>
      </c>
      <c r="J251" t="s">
        <v>3200</v>
      </c>
      <c r="K251" t="s">
        <v>3201</v>
      </c>
      <c r="L251" t="s">
        <v>4771</v>
      </c>
      <c r="M251" t="s">
        <v>3203</v>
      </c>
      <c r="N251" t="s">
        <v>3204</v>
      </c>
      <c r="O251" t="s">
        <v>3205</v>
      </c>
      <c r="P251" t="s">
        <v>3206</v>
      </c>
      <c r="Q251" t="s">
        <v>2936</v>
      </c>
      <c r="S251" t="s">
        <v>3207</v>
      </c>
      <c r="T251" t="s">
        <v>4772</v>
      </c>
      <c r="V251" t="s">
        <v>3209</v>
      </c>
      <c r="W251" t="s">
        <v>3201</v>
      </c>
      <c r="Y251" t="s">
        <v>104</v>
      </c>
      <c r="Z251" t="s">
        <v>4772</v>
      </c>
      <c r="AA251" t="s">
        <v>2936</v>
      </c>
      <c r="AD251" t="s">
        <v>4772</v>
      </c>
      <c r="AG251" t="s">
        <v>2936</v>
      </c>
      <c r="AH251" t="s">
        <v>3210</v>
      </c>
      <c r="AI251" t="s">
        <v>3211</v>
      </c>
      <c r="AJ251" t="s">
        <v>3207</v>
      </c>
      <c r="AK251" t="s">
        <v>107</v>
      </c>
      <c r="AL251" t="s">
        <v>1560</v>
      </c>
      <c r="AM251" t="s">
        <v>3212</v>
      </c>
      <c r="AN251" t="s">
        <v>121</v>
      </c>
      <c r="AO251" t="s">
        <v>3293</v>
      </c>
      <c r="AP251" t="s">
        <v>3214</v>
      </c>
      <c r="AQ251" t="s">
        <v>3215</v>
      </c>
      <c r="AR251" t="s">
        <v>3215</v>
      </c>
      <c r="AS251" t="s">
        <v>3215</v>
      </c>
      <c r="AT251" t="s">
        <v>3216</v>
      </c>
      <c r="AU251" t="s">
        <v>3487</v>
      </c>
      <c r="AV251" t="s">
        <v>4768</v>
      </c>
      <c r="AW251" t="s">
        <v>4773</v>
      </c>
      <c r="AY251" t="s">
        <v>3219</v>
      </c>
      <c r="AZ251" t="s">
        <v>122</v>
      </c>
      <c r="BA251" t="s">
        <v>4772</v>
      </c>
      <c r="BB251" t="s">
        <v>3200</v>
      </c>
      <c r="BC251" t="s">
        <v>2936</v>
      </c>
      <c r="BD251" t="s">
        <v>3207</v>
      </c>
      <c r="BE251" t="s">
        <v>4772</v>
      </c>
      <c r="BG251" t="s">
        <v>104</v>
      </c>
      <c r="BH251" t="s">
        <v>4740</v>
      </c>
      <c r="BI251" t="s">
        <v>1568</v>
      </c>
      <c r="BJ251" t="s">
        <v>3221</v>
      </c>
      <c r="BK251" t="s">
        <v>2936</v>
      </c>
      <c r="BL251" t="s">
        <v>4772</v>
      </c>
      <c r="BM251" t="s">
        <v>4768</v>
      </c>
      <c r="BN251" t="s">
        <v>3487</v>
      </c>
      <c r="BO251" t="s">
        <v>4680</v>
      </c>
      <c r="BP251" t="s">
        <v>4774</v>
      </c>
      <c r="BQ251" t="s">
        <v>4773</v>
      </c>
      <c r="BR251" t="s">
        <v>3201</v>
      </c>
      <c r="BS251" t="s">
        <v>3203</v>
      </c>
      <c r="BT251" t="s">
        <v>3200</v>
      </c>
      <c r="BU251" t="s">
        <v>4771</v>
      </c>
      <c r="BV251" t="s">
        <v>3067</v>
      </c>
      <c r="BW251" t="s">
        <v>3204</v>
      </c>
      <c r="BX251" t="s">
        <v>4771</v>
      </c>
      <c r="BZ251" t="s">
        <v>4772</v>
      </c>
      <c r="CA251" t="s">
        <v>2936</v>
      </c>
      <c r="CG251" t="s">
        <v>107</v>
      </c>
      <c r="CH251" t="s">
        <v>1560</v>
      </c>
      <c r="CI251" t="s">
        <v>3224</v>
      </c>
      <c r="CJ251" t="s">
        <v>121</v>
      </c>
      <c r="CM251" t="s">
        <v>1569</v>
      </c>
      <c r="CO251" t="s">
        <v>3293</v>
      </c>
      <c r="CR251" t="s">
        <v>104</v>
      </c>
      <c r="CV251" t="s">
        <v>121</v>
      </c>
      <c r="CX251" t="s">
        <v>2937</v>
      </c>
      <c r="DD251" t="s">
        <v>104</v>
      </c>
      <c r="DE251" t="s">
        <v>1568</v>
      </c>
      <c r="DF251" t="s">
        <v>1570</v>
      </c>
      <c r="DJ251" t="s">
        <v>3225</v>
      </c>
      <c r="DM251" t="s">
        <v>2936</v>
      </c>
      <c r="DN251" t="s">
        <v>3298</v>
      </c>
    </row>
    <row r="252" spans="1:118" x14ac:dyDescent="0.2">
      <c r="A252" s="85">
        <v>250</v>
      </c>
      <c r="B252" s="85" t="s">
        <v>4775</v>
      </c>
      <c r="C252" s="85"/>
      <c r="D252" s="85" t="s">
        <v>4776</v>
      </c>
      <c r="E252" s="85" t="s">
        <v>4777</v>
      </c>
      <c r="F252" s="85" t="s">
        <v>4778</v>
      </c>
      <c r="G252" s="85" t="s">
        <v>3598</v>
      </c>
      <c r="H252" s="85" t="s">
        <v>4374</v>
      </c>
      <c r="I252" s="85" t="s">
        <v>3199</v>
      </c>
      <c r="J252" s="85" t="s">
        <v>3200</v>
      </c>
      <c r="K252" s="85" t="s">
        <v>3201</v>
      </c>
      <c r="L252" s="85" t="s">
        <v>4779</v>
      </c>
      <c r="M252" s="85" t="s">
        <v>3203</v>
      </c>
      <c r="N252" s="85" t="s">
        <v>3304</v>
      </c>
      <c r="O252" s="85" t="s">
        <v>3205</v>
      </c>
      <c r="P252" s="85" t="s">
        <v>3206</v>
      </c>
      <c r="Q252" s="85" t="s">
        <v>2936</v>
      </c>
      <c r="R252" s="85"/>
      <c r="S252" s="85" t="s">
        <v>3207</v>
      </c>
      <c r="T252" s="85" t="s">
        <v>4780</v>
      </c>
      <c r="U252" s="85"/>
      <c r="V252" s="85" t="s">
        <v>3209</v>
      </c>
      <c r="W252" s="85" t="s">
        <v>3201</v>
      </c>
      <c r="X252" s="85"/>
      <c r="Y252" s="85" t="s">
        <v>104</v>
      </c>
      <c r="Z252" s="85" t="s">
        <v>4780</v>
      </c>
      <c r="AA252" s="85" t="s">
        <v>2936</v>
      </c>
      <c r="AB252" s="85"/>
      <c r="AC252" s="85"/>
      <c r="AD252" s="85" t="s">
        <v>4780</v>
      </c>
      <c r="AE252" s="85"/>
      <c r="AF252" s="85"/>
      <c r="AG252" s="85" t="s">
        <v>2936</v>
      </c>
      <c r="AH252" s="85" t="s">
        <v>3210</v>
      </c>
      <c r="AI252" s="85" t="s">
        <v>3211</v>
      </c>
      <c r="AJ252" s="85" t="s">
        <v>3207</v>
      </c>
      <c r="AK252" s="85" t="s">
        <v>107</v>
      </c>
      <c r="AL252" s="85" t="s">
        <v>1560</v>
      </c>
      <c r="AM252" s="85" t="s">
        <v>3212</v>
      </c>
      <c r="AN252" s="85" t="s">
        <v>121</v>
      </c>
      <c r="AO252" s="85" t="s">
        <v>3306</v>
      </c>
      <c r="AP252" s="85" t="s">
        <v>3214</v>
      </c>
      <c r="AQ252" s="85" t="s">
        <v>3215</v>
      </c>
      <c r="AR252" s="85" t="s">
        <v>3215</v>
      </c>
      <c r="AS252" s="85" t="s">
        <v>3215</v>
      </c>
      <c r="AT252" s="85" t="s">
        <v>3216</v>
      </c>
      <c r="AU252" s="85" t="s">
        <v>4781</v>
      </c>
      <c r="AV252" s="85" t="s">
        <v>4777</v>
      </c>
      <c r="AW252" s="85" t="s">
        <v>3218</v>
      </c>
      <c r="AX252" s="85"/>
      <c r="AY252" s="85" t="s">
        <v>3219</v>
      </c>
      <c r="AZ252" s="85" t="s">
        <v>122</v>
      </c>
      <c r="BA252" s="85" t="s">
        <v>4780</v>
      </c>
      <c r="BB252" s="85" t="s">
        <v>3200</v>
      </c>
      <c r="BC252" s="85" t="s">
        <v>2936</v>
      </c>
      <c r="BD252" s="85" t="s">
        <v>3207</v>
      </c>
      <c r="BE252" s="85" t="s">
        <v>4780</v>
      </c>
      <c r="BF252" s="85"/>
      <c r="BG252" s="85" t="s">
        <v>104</v>
      </c>
      <c r="BH252" s="85" t="s">
        <v>4740</v>
      </c>
      <c r="BI252" s="85" t="s">
        <v>1568</v>
      </c>
      <c r="BJ252" s="85" t="s">
        <v>3221</v>
      </c>
      <c r="BK252" s="85" t="s">
        <v>2936</v>
      </c>
      <c r="BL252" s="85" t="s">
        <v>4780</v>
      </c>
      <c r="BM252" s="85" t="s">
        <v>4777</v>
      </c>
      <c r="BN252" s="85" t="s">
        <v>4781</v>
      </c>
      <c r="BO252" s="85" t="s">
        <v>3604</v>
      </c>
      <c r="BP252" s="85" t="s">
        <v>4378</v>
      </c>
      <c r="BQ252" s="85" t="s">
        <v>3218</v>
      </c>
      <c r="BR252" s="85" t="s">
        <v>3201</v>
      </c>
      <c r="BS252" s="85" t="s">
        <v>3203</v>
      </c>
      <c r="BT252" s="85" t="s">
        <v>3200</v>
      </c>
      <c r="BU252" s="85" t="s">
        <v>4779</v>
      </c>
      <c r="BV252" s="85" t="s">
        <v>3067</v>
      </c>
      <c r="BW252" s="85" t="s">
        <v>3304</v>
      </c>
      <c r="BX252" s="85" t="s">
        <v>4779</v>
      </c>
      <c r="BY252" s="85"/>
      <c r="BZ252" s="85" t="s">
        <v>4780</v>
      </c>
      <c r="CA252" s="85" t="s">
        <v>2936</v>
      </c>
      <c r="CB252" s="85"/>
      <c r="CC252" s="85"/>
      <c r="CD252" s="85"/>
      <c r="CE252" s="85"/>
      <c r="CF252" s="85"/>
      <c r="CG252" s="85" t="s">
        <v>107</v>
      </c>
      <c r="CH252" s="85" t="s">
        <v>1560</v>
      </c>
      <c r="CI252" s="85" t="s">
        <v>3224</v>
      </c>
      <c r="CJ252" s="85" t="s">
        <v>121</v>
      </c>
      <c r="CK252" s="85"/>
      <c r="CL252" s="85"/>
      <c r="CM252" s="85" t="s">
        <v>1569</v>
      </c>
      <c r="CN252" s="85"/>
      <c r="CO252" s="85" t="s">
        <v>3306</v>
      </c>
      <c r="CP252" s="85"/>
      <c r="CQ252" s="85"/>
      <c r="CR252" s="85" t="s">
        <v>104</v>
      </c>
      <c r="CS252" s="85"/>
      <c r="CT252" s="85"/>
      <c r="CU252" s="85"/>
      <c r="CV252" s="85" t="s">
        <v>121</v>
      </c>
      <c r="CW252" s="85"/>
      <c r="CX252" s="85" t="s">
        <v>2937</v>
      </c>
      <c r="CY252" s="85"/>
      <c r="CZ252" s="85"/>
      <c r="DA252" s="85"/>
      <c r="DB252" s="85"/>
      <c r="DC252" s="85"/>
      <c r="DD252" s="85" t="s">
        <v>104</v>
      </c>
      <c r="DE252" s="85" t="s">
        <v>1568</v>
      </c>
      <c r="DF252" s="85" t="s">
        <v>1570</v>
      </c>
      <c r="DG252" s="85"/>
      <c r="DH252" s="85"/>
      <c r="DI252" s="85"/>
      <c r="DJ252" s="85" t="s">
        <v>3225</v>
      </c>
      <c r="DK252" s="85"/>
      <c r="DL252" s="85"/>
      <c r="DM252" s="85" t="s">
        <v>2936</v>
      </c>
      <c r="DN252" s="85" t="s">
        <v>4741</v>
      </c>
    </row>
    <row r="253" spans="1:118" x14ac:dyDescent="0.2">
      <c r="A253">
        <v>251</v>
      </c>
      <c r="B253" t="s">
        <v>4782</v>
      </c>
      <c r="D253" t="s">
        <v>4783</v>
      </c>
      <c r="E253" t="s">
        <v>3229</v>
      </c>
      <c r="F253" t="s">
        <v>4332</v>
      </c>
      <c r="G253" t="s">
        <v>4784</v>
      </c>
      <c r="H253" t="s">
        <v>4785</v>
      </c>
      <c r="I253" t="s">
        <v>4600</v>
      </c>
      <c r="J253" t="s">
        <v>3200</v>
      </c>
      <c r="K253" t="s">
        <v>3201</v>
      </c>
      <c r="L253" t="s">
        <v>4786</v>
      </c>
      <c r="M253" t="s">
        <v>3203</v>
      </c>
      <c r="N253" t="s">
        <v>3304</v>
      </c>
      <c r="O253" t="s">
        <v>3205</v>
      </c>
      <c r="P253" t="s">
        <v>3206</v>
      </c>
      <c r="Q253" t="s">
        <v>2936</v>
      </c>
      <c r="S253" t="s">
        <v>3207</v>
      </c>
      <c r="T253" t="s">
        <v>4787</v>
      </c>
      <c r="V253" t="s">
        <v>3209</v>
      </c>
      <c r="W253" t="s">
        <v>3201</v>
      </c>
      <c r="Y253" t="s">
        <v>104</v>
      </c>
      <c r="Z253" t="s">
        <v>4787</v>
      </c>
      <c r="AA253" t="s">
        <v>2936</v>
      </c>
      <c r="AD253" t="s">
        <v>4787</v>
      </c>
      <c r="AG253" t="s">
        <v>2936</v>
      </c>
      <c r="AH253" t="s">
        <v>3210</v>
      </c>
      <c r="AI253" t="s">
        <v>3211</v>
      </c>
      <c r="AJ253" t="s">
        <v>3207</v>
      </c>
      <c r="AK253" t="s">
        <v>107</v>
      </c>
      <c r="AL253" t="s">
        <v>1560</v>
      </c>
      <c r="AM253" t="s">
        <v>3212</v>
      </c>
      <c r="AN253" t="s">
        <v>121</v>
      </c>
      <c r="AO253" t="s">
        <v>3314</v>
      </c>
      <c r="AP253" t="s">
        <v>3214</v>
      </c>
      <c r="AQ253" t="s">
        <v>3215</v>
      </c>
      <c r="AR253" t="s">
        <v>3215</v>
      </c>
      <c r="AS253" t="s">
        <v>3215</v>
      </c>
      <c r="AT253" t="s">
        <v>3216</v>
      </c>
      <c r="AU253" t="s">
        <v>4335</v>
      </c>
      <c r="AV253" t="s">
        <v>3237</v>
      </c>
      <c r="AW253" t="s">
        <v>4605</v>
      </c>
      <c r="AY253" t="s">
        <v>3219</v>
      </c>
      <c r="AZ253" t="s">
        <v>122</v>
      </c>
      <c r="BA253" t="s">
        <v>4787</v>
      </c>
      <c r="BB253" t="s">
        <v>3200</v>
      </c>
      <c r="BC253" t="s">
        <v>2936</v>
      </c>
      <c r="BD253" t="s">
        <v>3207</v>
      </c>
      <c r="BE253" t="s">
        <v>4787</v>
      </c>
      <c r="BG253" t="s">
        <v>104</v>
      </c>
      <c r="BH253" t="s">
        <v>4740</v>
      </c>
      <c r="BI253" t="s">
        <v>1568</v>
      </c>
      <c r="BJ253" t="s">
        <v>3221</v>
      </c>
      <c r="BK253" t="s">
        <v>2936</v>
      </c>
      <c r="BL253" t="s">
        <v>4787</v>
      </c>
      <c r="BM253" t="s">
        <v>3237</v>
      </c>
      <c r="BN253" t="s">
        <v>4335</v>
      </c>
      <c r="BO253" t="s">
        <v>4788</v>
      </c>
      <c r="BP253" t="s">
        <v>4789</v>
      </c>
      <c r="BQ253" t="s">
        <v>4605</v>
      </c>
      <c r="BR253" t="s">
        <v>3201</v>
      </c>
      <c r="BS253" t="s">
        <v>3203</v>
      </c>
      <c r="BT253" t="s">
        <v>3200</v>
      </c>
      <c r="BU253" t="s">
        <v>4786</v>
      </c>
      <c r="BV253" t="s">
        <v>3067</v>
      </c>
      <c r="BW253" t="s">
        <v>3304</v>
      </c>
      <c r="BX253" t="s">
        <v>4786</v>
      </c>
      <c r="BZ253" t="s">
        <v>4787</v>
      </c>
      <c r="CA253" t="s">
        <v>2936</v>
      </c>
      <c r="CG253" t="s">
        <v>107</v>
      </c>
      <c r="CH253" t="s">
        <v>1560</v>
      </c>
      <c r="CI253" t="s">
        <v>3224</v>
      </c>
      <c r="CJ253" t="s">
        <v>121</v>
      </c>
      <c r="CM253" t="s">
        <v>1569</v>
      </c>
      <c r="CO253" t="s">
        <v>3314</v>
      </c>
      <c r="CR253" t="s">
        <v>104</v>
      </c>
      <c r="CV253" t="s">
        <v>121</v>
      </c>
      <c r="CX253" t="s">
        <v>2937</v>
      </c>
      <c r="DD253" t="s">
        <v>104</v>
      </c>
      <c r="DE253" t="s">
        <v>1568</v>
      </c>
      <c r="DF253" t="s">
        <v>1570</v>
      </c>
      <c r="DJ253" t="s">
        <v>3225</v>
      </c>
      <c r="DM253" t="s">
        <v>2936</v>
      </c>
      <c r="DN253" t="s">
        <v>3241</v>
      </c>
    </row>
    <row r="254" spans="1:118" x14ac:dyDescent="0.2">
      <c r="A254" s="85">
        <v>252</v>
      </c>
      <c r="B254" s="85" t="s">
        <v>4790</v>
      </c>
      <c r="C254" s="85"/>
      <c r="D254" s="85" t="s">
        <v>4791</v>
      </c>
      <c r="E254" s="85" t="s">
        <v>3229</v>
      </c>
      <c r="F254" s="85" t="s">
        <v>4792</v>
      </c>
      <c r="G254" s="85" t="s">
        <v>4792</v>
      </c>
      <c r="H254" s="85" t="s">
        <v>4793</v>
      </c>
      <c r="I254" s="85" t="s">
        <v>4749</v>
      </c>
      <c r="J254" s="85" t="s">
        <v>3200</v>
      </c>
      <c r="K254" s="85" t="s">
        <v>3201</v>
      </c>
      <c r="L254" s="85" t="s">
        <v>4794</v>
      </c>
      <c r="M254" s="85" t="s">
        <v>3203</v>
      </c>
      <c r="N254" s="85" t="s">
        <v>3304</v>
      </c>
      <c r="O254" s="85" t="s">
        <v>3205</v>
      </c>
      <c r="P254" s="85" t="s">
        <v>3206</v>
      </c>
      <c r="Q254" s="85" t="s">
        <v>2936</v>
      </c>
      <c r="R254" s="85"/>
      <c r="S254" s="85" t="s">
        <v>3207</v>
      </c>
      <c r="T254" s="85" t="s">
        <v>4795</v>
      </c>
      <c r="U254" s="85"/>
      <c r="V254" s="85" t="s">
        <v>3209</v>
      </c>
      <c r="W254" s="85" t="s">
        <v>3201</v>
      </c>
      <c r="X254" s="85"/>
      <c r="Y254" s="85" t="s">
        <v>104</v>
      </c>
      <c r="Z254" s="85" t="s">
        <v>4795</v>
      </c>
      <c r="AA254" s="85" t="s">
        <v>2936</v>
      </c>
      <c r="AB254" s="85"/>
      <c r="AC254" s="85"/>
      <c r="AD254" s="85" t="s">
        <v>4795</v>
      </c>
      <c r="AE254" s="85"/>
      <c r="AF254" s="85"/>
      <c r="AG254" s="85" t="s">
        <v>2936</v>
      </c>
      <c r="AH254" s="85" t="s">
        <v>3210</v>
      </c>
      <c r="AI254" s="85" t="s">
        <v>3211</v>
      </c>
      <c r="AJ254" s="85" t="s">
        <v>3207</v>
      </c>
      <c r="AK254" s="85" t="s">
        <v>107</v>
      </c>
      <c r="AL254" s="85" t="s">
        <v>1560</v>
      </c>
      <c r="AM254" s="85" t="s">
        <v>3212</v>
      </c>
      <c r="AN254" s="85" t="s">
        <v>121</v>
      </c>
      <c r="AO254" s="85" t="s">
        <v>3326</v>
      </c>
      <c r="AP254" s="85" t="s">
        <v>3214</v>
      </c>
      <c r="AQ254" s="85" t="s">
        <v>3215</v>
      </c>
      <c r="AR254" s="85" t="s">
        <v>3215</v>
      </c>
      <c r="AS254" s="85" t="s">
        <v>3215</v>
      </c>
      <c r="AT254" s="85" t="s">
        <v>3216</v>
      </c>
      <c r="AU254" s="85" t="s">
        <v>4796</v>
      </c>
      <c r="AV254" s="85" t="s">
        <v>3237</v>
      </c>
      <c r="AW254" s="85" t="s">
        <v>4502</v>
      </c>
      <c r="AX254" s="85"/>
      <c r="AY254" s="85" t="s">
        <v>3219</v>
      </c>
      <c r="AZ254" s="85" t="s">
        <v>122</v>
      </c>
      <c r="BA254" s="85" t="s">
        <v>4795</v>
      </c>
      <c r="BB254" s="85" t="s">
        <v>3200</v>
      </c>
      <c r="BC254" s="85" t="s">
        <v>2936</v>
      </c>
      <c r="BD254" s="85" t="s">
        <v>3207</v>
      </c>
      <c r="BE254" s="85" t="s">
        <v>4795</v>
      </c>
      <c r="BF254" s="85"/>
      <c r="BG254" s="85" t="s">
        <v>104</v>
      </c>
      <c r="BH254" s="85" t="s">
        <v>4740</v>
      </c>
      <c r="BI254" s="85" t="s">
        <v>1568</v>
      </c>
      <c r="BJ254" s="85" t="s">
        <v>3221</v>
      </c>
      <c r="BK254" s="85" t="s">
        <v>2936</v>
      </c>
      <c r="BL254" s="85" t="s">
        <v>4795</v>
      </c>
      <c r="BM254" s="85" t="s">
        <v>3237</v>
      </c>
      <c r="BN254" s="85" t="s">
        <v>4796</v>
      </c>
      <c r="BO254" s="85" t="s">
        <v>4796</v>
      </c>
      <c r="BP254" s="85" t="s">
        <v>4797</v>
      </c>
      <c r="BQ254" s="85" t="s">
        <v>4502</v>
      </c>
      <c r="BR254" s="85" t="s">
        <v>3201</v>
      </c>
      <c r="BS254" s="85" t="s">
        <v>3203</v>
      </c>
      <c r="BT254" s="85" t="s">
        <v>3200</v>
      </c>
      <c r="BU254" s="85" t="s">
        <v>4794</v>
      </c>
      <c r="BV254" s="85" t="s">
        <v>3067</v>
      </c>
      <c r="BW254" s="85" t="s">
        <v>3304</v>
      </c>
      <c r="BX254" s="85" t="s">
        <v>4794</v>
      </c>
      <c r="BY254" s="85"/>
      <c r="BZ254" s="85" t="s">
        <v>4795</v>
      </c>
      <c r="CA254" s="85" t="s">
        <v>2936</v>
      </c>
      <c r="CB254" s="85"/>
      <c r="CC254" s="85"/>
      <c r="CD254" s="85"/>
      <c r="CE254" s="85"/>
      <c r="CF254" s="85"/>
      <c r="CG254" s="85" t="s">
        <v>107</v>
      </c>
      <c r="CH254" s="85" t="s">
        <v>1560</v>
      </c>
      <c r="CI254" s="85" t="s">
        <v>3224</v>
      </c>
      <c r="CJ254" s="85" t="s">
        <v>121</v>
      </c>
      <c r="CK254" s="85"/>
      <c r="CL254" s="85"/>
      <c r="CM254" s="85" t="s">
        <v>1569</v>
      </c>
      <c r="CN254" s="85"/>
      <c r="CO254" s="85" t="s">
        <v>3326</v>
      </c>
      <c r="CP254" s="85"/>
      <c r="CQ254" s="85"/>
      <c r="CR254" s="85" t="s">
        <v>104</v>
      </c>
      <c r="CS254" s="85"/>
      <c r="CT254" s="85"/>
      <c r="CU254" s="85"/>
      <c r="CV254" s="85" t="s">
        <v>121</v>
      </c>
      <c r="CW254" s="85"/>
      <c r="CX254" s="85" t="s">
        <v>2937</v>
      </c>
      <c r="CY254" s="85"/>
      <c r="CZ254" s="85"/>
      <c r="DA254" s="85"/>
      <c r="DB254" s="85"/>
      <c r="DC254" s="85"/>
      <c r="DD254" s="85" t="s">
        <v>104</v>
      </c>
      <c r="DE254" s="85" t="s">
        <v>1568</v>
      </c>
      <c r="DF254" s="85" t="s">
        <v>1570</v>
      </c>
      <c r="DG254" s="85"/>
      <c r="DH254" s="85"/>
      <c r="DI254" s="85"/>
      <c r="DJ254" s="85" t="s">
        <v>3225</v>
      </c>
      <c r="DK254" s="85"/>
      <c r="DL254" s="85"/>
      <c r="DM254" s="85" t="s">
        <v>2936</v>
      </c>
      <c r="DN254" s="85" t="s">
        <v>3255</v>
      </c>
    </row>
    <row r="255" spans="1:118" x14ac:dyDescent="0.2">
      <c r="A255">
        <v>253</v>
      </c>
      <c r="B255" t="s">
        <v>4798</v>
      </c>
      <c r="D255" t="s">
        <v>4799</v>
      </c>
      <c r="E255" t="s">
        <v>3229</v>
      </c>
      <c r="F255" t="s">
        <v>3741</v>
      </c>
      <c r="G255" t="s">
        <v>3272</v>
      </c>
      <c r="H255" t="s">
        <v>4755</v>
      </c>
      <c r="I255" t="s">
        <v>3667</v>
      </c>
      <c r="J255" t="s">
        <v>3200</v>
      </c>
      <c r="K255" t="s">
        <v>3201</v>
      </c>
      <c r="L255" t="s">
        <v>4800</v>
      </c>
      <c r="M255" t="s">
        <v>3203</v>
      </c>
      <c r="N255" t="s">
        <v>3304</v>
      </c>
      <c r="O255" t="s">
        <v>3205</v>
      </c>
      <c r="P255" t="s">
        <v>3206</v>
      </c>
      <c r="Q255" t="s">
        <v>2936</v>
      </c>
      <c r="S255" t="s">
        <v>3207</v>
      </c>
      <c r="T255" t="s">
        <v>4801</v>
      </c>
      <c r="V255" t="s">
        <v>3209</v>
      </c>
      <c r="W255" t="s">
        <v>3201</v>
      </c>
      <c r="Y255" t="s">
        <v>104</v>
      </c>
      <c r="Z255" t="s">
        <v>4801</v>
      </c>
      <c r="AA255" t="s">
        <v>2936</v>
      </c>
      <c r="AD255" t="s">
        <v>4801</v>
      </c>
      <c r="AG255" t="s">
        <v>2936</v>
      </c>
      <c r="AH255" t="s">
        <v>3210</v>
      </c>
      <c r="AI255" t="s">
        <v>3211</v>
      </c>
      <c r="AJ255" t="s">
        <v>3207</v>
      </c>
      <c r="AK255" t="s">
        <v>107</v>
      </c>
      <c r="AL255" t="s">
        <v>1560</v>
      </c>
      <c r="AM255" t="s">
        <v>3212</v>
      </c>
      <c r="AN255" t="s">
        <v>121</v>
      </c>
      <c r="AO255" t="s">
        <v>3337</v>
      </c>
      <c r="AP255" t="s">
        <v>3214</v>
      </c>
      <c r="AQ255" t="s">
        <v>3215</v>
      </c>
      <c r="AR255" t="s">
        <v>3215</v>
      </c>
      <c r="AS255" t="s">
        <v>3215</v>
      </c>
      <c r="AT255" t="s">
        <v>3216</v>
      </c>
      <c r="AU255" t="s">
        <v>3749</v>
      </c>
      <c r="AV255" t="s">
        <v>3237</v>
      </c>
      <c r="AW255" t="s">
        <v>3675</v>
      </c>
      <c r="AY255" t="s">
        <v>3219</v>
      </c>
      <c r="AZ255" t="s">
        <v>122</v>
      </c>
      <c r="BA255" t="s">
        <v>4801</v>
      </c>
      <c r="BB255" t="s">
        <v>3200</v>
      </c>
      <c r="BC255" t="s">
        <v>2936</v>
      </c>
      <c r="BD255" t="s">
        <v>3207</v>
      </c>
      <c r="BE255" t="s">
        <v>4801</v>
      </c>
      <c r="BG255" t="s">
        <v>104</v>
      </c>
      <c r="BH255" t="s">
        <v>4740</v>
      </c>
      <c r="BI255" t="s">
        <v>1568</v>
      </c>
      <c r="BJ255" t="s">
        <v>3221</v>
      </c>
      <c r="BK255" t="s">
        <v>2936</v>
      </c>
      <c r="BL255" t="s">
        <v>4801</v>
      </c>
      <c r="BM255" t="s">
        <v>3237</v>
      </c>
      <c r="BN255" t="s">
        <v>3749</v>
      </c>
      <c r="BO255" t="s">
        <v>3279</v>
      </c>
      <c r="BP255" t="s">
        <v>4758</v>
      </c>
      <c r="BQ255" t="s">
        <v>3675</v>
      </c>
      <c r="BR255" t="s">
        <v>3201</v>
      </c>
      <c r="BS255" t="s">
        <v>3203</v>
      </c>
      <c r="BT255" t="s">
        <v>3200</v>
      </c>
      <c r="BU255" t="s">
        <v>4800</v>
      </c>
      <c r="BV255" t="s">
        <v>3067</v>
      </c>
      <c r="BW255" t="s">
        <v>3304</v>
      </c>
      <c r="BX255" t="s">
        <v>4800</v>
      </c>
      <c r="BZ255" t="s">
        <v>4801</v>
      </c>
      <c r="CA255" t="s">
        <v>2936</v>
      </c>
      <c r="CG255" t="s">
        <v>107</v>
      </c>
      <c r="CH255" t="s">
        <v>1560</v>
      </c>
      <c r="CI255" t="s">
        <v>3224</v>
      </c>
      <c r="CJ255" t="s">
        <v>121</v>
      </c>
      <c r="CM255" t="s">
        <v>1569</v>
      </c>
      <c r="CO255" t="s">
        <v>3337</v>
      </c>
      <c r="CR255" t="s">
        <v>104</v>
      </c>
      <c r="CV255" t="s">
        <v>121</v>
      </c>
      <c r="CX255" t="s">
        <v>2937</v>
      </c>
      <c r="DD255" t="s">
        <v>104</v>
      </c>
      <c r="DE255" t="s">
        <v>1568</v>
      </c>
      <c r="DF255" t="s">
        <v>1570</v>
      </c>
      <c r="DJ255" t="s">
        <v>3225</v>
      </c>
      <c r="DM255" t="s">
        <v>2936</v>
      </c>
      <c r="DN255" t="s">
        <v>3269</v>
      </c>
    </row>
    <row r="256" spans="1:118" x14ac:dyDescent="0.2">
      <c r="A256" s="85">
        <v>254</v>
      </c>
      <c r="B256" s="85" t="s">
        <v>4802</v>
      </c>
      <c r="C256" s="85"/>
      <c r="D256" s="85" t="s">
        <v>4803</v>
      </c>
      <c r="E256" s="85" t="s">
        <v>3229</v>
      </c>
      <c r="F256" s="85" t="s">
        <v>3933</v>
      </c>
      <c r="G256" s="85" t="s">
        <v>3354</v>
      </c>
      <c r="H256" s="85" t="s">
        <v>4761</v>
      </c>
      <c r="I256" s="85" t="s">
        <v>4762</v>
      </c>
      <c r="J256" s="85" t="s">
        <v>3200</v>
      </c>
      <c r="K256" s="85" t="s">
        <v>3201</v>
      </c>
      <c r="L256" s="85" t="s">
        <v>4804</v>
      </c>
      <c r="M256" s="85" t="s">
        <v>3203</v>
      </c>
      <c r="N256" s="85" t="s">
        <v>3304</v>
      </c>
      <c r="O256" s="85" t="s">
        <v>3205</v>
      </c>
      <c r="P256" s="85" t="s">
        <v>3206</v>
      </c>
      <c r="Q256" s="85" t="s">
        <v>2936</v>
      </c>
      <c r="R256" s="85"/>
      <c r="S256" s="85" t="s">
        <v>3207</v>
      </c>
      <c r="T256" s="85" t="s">
        <v>4805</v>
      </c>
      <c r="U256" s="85"/>
      <c r="V256" s="85" t="s">
        <v>3209</v>
      </c>
      <c r="W256" s="85" t="s">
        <v>3201</v>
      </c>
      <c r="X256" s="85"/>
      <c r="Y256" s="85" t="s">
        <v>104</v>
      </c>
      <c r="Z256" s="85" t="s">
        <v>4805</v>
      </c>
      <c r="AA256" s="85" t="s">
        <v>2936</v>
      </c>
      <c r="AB256" s="85"/>
      <c r="AC256" s="85"/>
      <c r="AD256" s="85" t="s">
        <v>4805</v>
      </c>
      <c r="AE256" s="85"/>
      <c r="AF256" s="85"/>
      <c r="AG256" s="85" t="s">
        <v>2936</v>
      </c>
      <c r="AH256" s="85" t="s">
        <v>3210</v>
      </c>
      <c r="AI256" s="85" t="s">
        <v>3211</v>
      </c>
      <c r="AJ256" s="85" t="s">
        <v>3207</v>
      </c>
      <c r="AK256" s="85" t="s">
        <v>107</v>
      </c>
      <c r="AL256" s="85" t="s">
        <v>1560</v>
      </c>
      <c r="AM256" s="85" t="s">
        <v>3212</v>
      </c>
      <c r="AN256" s="85" t="s">
        <v>121</v>
      </c>
      <c r="AO256" s="85" t="s">
        <v>3344</v>
      </c>
      <c r="AP256" s="85" t="s">
        <v>3214</v>
      </c>
      <c r="AQ256" s="85" t="s">
        <v>3215</v>
      </c>
      <c r="AR256" s="85" t="s">
        <v>3215</v>
      </c>
      <c r="AS256" s="85" t="s">
        <v>3215</v>
      </c>
      <c r="AT256" s="85" t="s">
        <v>3216</v>
      </c>
      <c r="AU256" s="85" t="s">
        <v>3937</v>
      </c>
      <c r="AV256" s="85" t="s">
        <v>3237</v>
      </c>
      <c r="AW256" s="85" t="s">
        <v>3736</v>
      </c>
      <c r="AX256" s="85"/>
      <c r="AY256" s="85" t="s">
        <v>3219</v>
      </c>
      <c r="AZ256" s="85" t="s">
        <v>122</v>
      </c>
      <c r="BA256" s="85" t="s">
        <v>4805</v>
      </c>
      <c r="BB256" s="85" t="s">
        <v>3200</v>
      </c>
      <c r="BC256" s="85" t="s">
        <v>2936</v>
      </c>
      <c r="BD256" s="85" t="s">
        <v>3207</v>
      </c>
      <c r="BE256" s="85" t="s">
        <v>4805</v>
      </c>
      <c r="BF256" s="85"/>
      <c r="BG256" s="85" t="s">
        <v>104</v>
      </c>
      <c r="BH256" s="85" t="s">
        <v>4740</v>
      </c>
      <c r="BI256" s="85" t="s">
        <v>1568</v>
      </c>
      <c r="BJ256" s="85" t="s">
        <v>3221</v>
      </c>
      <c r="BK256" s="85" t="s">
        <v>2936</v>
      </c>
      <c r="BL256" s="85" t="s">
        <v>4805</v>
      </c>
      <c r="BM256" s="85" t="s">
        <v>3237</v>
      </c>
      <c r="BN256" s="85" t="s">
        <v>3937</v>
      </c>
      <c r="BO256" s="85" t="s">
        <v>3360</v>
      </c>
      <c r="BP256" s="85" t="s">
        <v>4765</v>
      </c>
      <c r="BQ256" s="85" t="s">
        <v>3736</v>
      </c>
      <c r="BR256" s="85" t="s">
        <v>3201</v>
      </c>
      <c r="BS256" s="85" t="s">
        <v>3203</v>
      </c>
      <c r="BT256" s="85" t="s">
        <v>3200</v>
      </c>
      <c r="BU256" s="85" t="s">
        <v>4804</v>
      </c>
      <c r="BV256" s="85" t="s">
        <v>3067</v>
      </c>
      <c r="BW256" s="85" t="s">
        <v>3304</v>
      </c>
      <c r="BX256" s="85" t="s">
        <v>4804</v>
      </c>
      <c r="BY256" s="85"/>
      <c r="BZ256" s="85" t="s">
        <v>4805</v>
      </c>
      <c r="CA256" s="85" t="s">
        <v>2936</v>
      </c>
      <c r="CB256" s="85"/>
      <c r="CC256" s="85"/>
      <c r="CD256" s="85"/>
      <c r="CE256" s="85"/>
      <c r="CF256" s="85"/>
      <c r="CG256" s="85" t="s">
        <v>107</v>
      </c>
      <c r="CH256" s="85" t="s">
        <v>1560</v>
      </c>
      <c r="CI256" s="85" t="s">
        <v>3224</v>
      </c>
      <c r="CJ256" s="85" t="s">
        <v>121</v>
      </c>
      <c r="CK256" s="85"/>
      <c r="CL256" s="85"/>
      <c r="CM256" s="85" t="s">
        <v>1569</v>
      </c>
      <c r="CN256" s="85"/>
      <c r="CO256" s="85" t="s">
        <v>3344</v>
      </c>
      <c r="CP256" s="85"/>
      <c r="CQ256" s="85"/>
      <c r="CR256" s="85" t="s">
        <v>104</v>
      </c>
      <c r="CS256" s="85"/>
      <c r="CT256" s="85"/>
      <c r="CU256" s="85"/>
      <c r="CV256" s="85" t="s">
        <v>121</v>
      </c>
      <c r="CW256" s="85"/>
      <c r="CX256" s="85" t="s">
        <v>2937</v>
      </c>
      <c r="CY256" s="85"/>
      <c r="CZ256" s="85"/>
      <c r="DA256" s="85"/>
      <c r="DB256" s="85"/>
      <c r="DC256" s="85"/>
      <c r="DD256" s="85" t="s">
        <v>104</v>
      </c>
      <c r="DE256" s="85" t="s">
        <v>1568</v>
      </c>
      <c r="DF256" s="85" t="s">
        <v>1570</v>
      </c>
      <c r="DG256" s="85"/>
      <c r="DH256" s="85"/>
      <c r="DI256" s="85"/>
      <c r="DJ256" s="85" t="s">
        <v>3225</v>
      </c>
      <c r="DK256" s="85"/>
      <c r="DL256" s="85"/>
      <c r="DM256" s="85" t="s">
        <v>2936</v>
      </c>
      <c r="DN256" s="85" t="s">
        <v>3283</v>
      </c>
    </row>
    <row r="257" spans="1:118" x14ac:dyDescent="0.2">
      <c r="A257">
        <v>255</v>
      </c>
      <c r="B257" t="s">
        <v>4806</v>
      </c>
      <c r="D257" t="s">
        <v>4807</v>
      </c>
      <c r="E257" t="s">
        <v>4196</v>
      </c>
      <c r="F257" t="s">
        <v>4481</v>
      </c>
      <c r="G257" t="s">
        <v>3274</v>
      </c>
      <c r="H257" t="s">
        <v>3806</v>
      </c>
      <c r="I257" t="s">
        <v>3333</v>
      </c>
      <c r="J257" t="s">
        <v>3200</v>
      </c>
      <c r="K257" t="s">
        <v>3201</v>
      </c>
      <c r="L257" t="s">
        <v>4808</v>
      </c>
      <c r="M257" t="s">
        <v>3203</v>
      </c>
      <c r="N257" t="s">
        <v>3304</v>
      </c>
      <c r="O257" t="s">
        <v>3205</v>
      </c>
      <c r="P257" t="s">
        <v>3206</v>
      </c>
      <c r="Q257" t="s">
        <v>2936</v>
      </c>
      <c r="S257" t="s">
        <v>3207</v>
      </c>
      <c r="T257" t="s">
        <v>4809</v>
      </c>
      <c r="V257" t="s">
        <v>3209</v>
      </c>
      <c r="W257" t="s">
        <v>3201</v>
      </c>
      <c r="Y257" t="s">
        <v>104</v>
      </c>
      <c r="Z257" t="s">
        <v>4809</v>
      </c>
      <c r="AA257" t="s">
        <v>2936</v>
      </c>
      <c r="AD257" t="s">
        <v>4809</v>
      </c>
      <c r="AG257" t="s">
        <v>2936</v>
      </c>
      <c r="AH257" t="s">
        <v>3210</v>
      </c>
      <c r="AI257" t="s">
        <v>3211</v>
      </c>
      <c r="AJ257" t="s">
        <v>3207</v>
      </c>
      <c r="AK257" t="s">
        <v>107</v>
      </c>
      <c r="AL257" t="s">
        <v>1560</v>
      </c>
      <c r="AM257" t="s">
        <v>3212</v>
      </c>
      <c r="AN257" t="s">
        <v>121</v>
      </c>
      <c r="AO257" t="s">
        <v>3350</v>
      </c>
      <c r="AP257" t="s">
        <v>3214</v>
      </c>
      <c r="AQ257" t="s">
        <v>3215</v>
      </c>
      <c r="AR257" t="s">
        <v>3215</v>
      </c>
      <c r="AS257" t="s">
        <v>3215</v>
      </c>
      <c r="AT257" t="s">
        <v>3216</v>
      </c>
      <c r="AU257" t="s">
        <v>4484</v>
      </c>
      <c r="AV257" t="s">
        <v>4196</v>
      </c>
      <c r="AW257" t="s">
        <v>3338</v>
      </c>
      <c r="AY257" t="s">
        <v>3219</v>
      </c>
      <c r="AZ257" t="s">
        <v>122</v>
      </c>
      <c r="BA257" t="s">
        <v>4809</v>
      </c>
      <c r="BB257" t="s">
        <v>3200</v>
      </c>
      <c r="BC257" t="s">
        <v>2936</v>
      </c>
      <c r="BD257" t="s">
        <v>3207</v>
      </c>
      <c r="BE257" t="s">
        <v>4809</v>
      </c>
      <c r="BG257" t="s">
        <v>104</v>
      </c>
      <c r="BH257" t="s">
        <v>4740</v>
      </c>
      <c r="BI257" t="s">
        <v>1568</v>
      </c>
      <c r="BJ257" t="s">
        <v>3221</v>
      </c>
      <c r="BK257" t="s">
        <v>2936</v>
      </c>
      <c r="BL257" t="s">
        <v>4809</v>
      </c>
      <c r="BM257" t="s">
        <v>4196</v>
      </c>
      <c r="BN257" t="s">
        <v>4484</v>
      </c>
      <c r="BO257" t="s">
        <v>3282</v>
      </c>
      <c r="BP257" t="s">
        <v>3810</v>
      </c>
      <c r="BQ257" t="s">
        <v>3338</v>
      </c>
      <c r="BR257" t="s">
        <v>3201</v>
      </c>
      <c r="BS257" t="s">
        <v>3203</v>
      </c>
      <c r="BT257" t="s">
        <v>3200</v>
      </c>
      <c r="BU257" t="s">
        <v>4808</v>
      </c>
      <c r="BV257" t="s">
        <v>3067</v>
      </c>
      <c r="BW257" t="s">
        <v>3304</v>
      </c>
      <c r="BX257" t="s">
        <v>4808</v>
      </c>
      <c r="BZ257" t="s">
        <v>4809</v>
      </c>
      <c r="CA257" t="s">
        <v>2936</v>
      </c>
      <c r="CG257" t="s">
        <v>107</v>
      </c>
      <c r="CH257" t="s">
        <v>1560</v>
      </c>
      <c r="CI257" t="s">
        <v>3224</v>
      </c>
      <c r="CJ257" t="s">
        <v>121</v>
      </c>
      <c r="CM257" t="s">
        <v>1569</v>
      </c>
      <c r="CO257" t="s">
        <v>3350</v>
      </c>
      <c r="CR257" t="s">
        <v>104</v>
      </c>
      <c r="CV257" t="s">
        <v>121</v>
      </c>
      <c r="CX257" t="s">
        <v>2937</v>
      </c>
      <c r="DD257" t="s">
        <v>104</v>
      </c>
      <c r="DE257" t="s">
        <v>1568</v>
      </c>
      <c r="DF257" t="s">
        <v>1570</v>
      </c>
      <c r="DJ257" t="s">
        <v>3225</v>
      </c>
      <c r="DM257" t="s">
        <v>2936</v>
      </c>
      <c r="DN257" t="s">
        <v>3298</v>
      </c>
    </row>
    <row r="258" spans="1:118" x14ac:dyDescent="0.2">
      <c r="A258" s="85">
        <v>256</v>
      </c>
      <c r="B258" s="85" t="s">
        <v>4810</v>
      </c>
      <c r="C258" s="85"/>
      <c r="D258" s="85" t="s">
        <v>4811</v>
      </c>
      <c r="E258" s="85" t="s">
        <v>4164</v>
      </c>
      <c r="F258" s="85" t="s">
        <v>4812</v>
      </c>
      <c r="G258" s="85" t="s">
        <v>3598</v>
      </c>
      <c r="H258" s="85" t="s">
        <v>4374</v>
      </c>
      <c r="I258" s="85" t="s">
        <v>3199</v>
      </c>
      <c r="J258" s="85" t="s">
        <v>3200</v>
      </c>
      <c r="K258" s="85" t="s">
        <v>3201</v>
      </c>
      <c r="L258" s="85" t="s">
        <v>4813</v>
      </c>
      <c r="M258" s="85" t="s">
        <v>3203</v>
      </c>
      <c r="N258" s="85" t="s">
        <v>3357</v>
      </c>
      <c r="O258" s="85" t="s">
        <v>3205</v>
      </c>
      <c r="P258" s="85" t="s">
        <v>3206</v>
      </c>
      <c r="Q258" s="85" t="s">
        <v>2936</v>
      </c>
      <c r="R258" s="85"/>
      <c r="S258" s="85" t="s">
        <v>3207</v>
      </c>
      <c r="T258" s="85" t="s">
        <v>4814</v>
      </c>
      <c r="U258" s="85"/>
      <c r="V258" s="85" t="s">
        <v>3209</v>
      </c>
      <c r="W258" s="85" t="s">
        <v>3201</v>
      </c>
      <c r="X258" s="85"/>
      <c r="Y258" s="85" t="s">
        <v>104</v>
      </c>
      <c r="Z258" s="85" t="s">
        <v>4814</v>
      </c>
      <c r="AA258" s="85" t="s">
        <v>2936</v>
      </c>
      <c r="AB258" s="85"/>
      <c r="AC258" s="85"/>
      <c r="AD258" s="85" t="s">
        <v>4814</v>
      </c>
      <c r="AE258" s="85"/>
      <c r="AF258" s="85"/>
      <c r="AG258" s="85" t="s">
        <v>2936</v>
      </c>
      <c r="AH258" s="85" t="s">
        <v>3210</v>
      </c>
      <c r="AI258" s="85" t="s">
        <v>3211</v>
      </c>
      <c r="AJ258" s="85" t="s">
        <v>3207</v>
      </c>
      <c r="AK258" s="85" t="s">
        <v>107</v>
      </c>
      <c r="AL258" s="85" t="s">
        <v>1560</v>
      </c>
      <c r="AM258" s="85" t="s">
        <v>3212</v>
      </c>
      <c r="AN258" s="85" t="s">
        <v>121</v>
      </c>
      <c r="AO258" s="85" t="s">
        <v>3359</v>
      </c>
      <c r="AP258" s="85" t="s">
        <v>3214</v>
      </c>
      <c r="AQ258" s="85" t="s">
        <v>3215</v>
      </c>
      <c r="AR258" s="85" t="s">
        <v>3215</v>
      </c>
      <c r="AS258" s="85" t="s">
        <v>3215</v>
      </c>
      <c r="AT258" s="85" t="s">
        <v>3216</v>
      </c>
      <c r="AU258" s="85" t="s">
        <v>4815</v>
      </c>
      <c r="AV258" s="85" t="s">
        <v>4164</v>
      </c>
      <c r="AW258" s="85" t="s">
        <v>3218</v>
      </c>
      <c r="AX258" s="85"/>
      <c r="AY258" s="85" t="s">
        <v>3219</v>
      </c>
      <c r="AZ258" s="85" t="s">
        <v>122</v>
      </c>
      <c r="BA258" s="85" t="s">
        <v>4814</v>
      </c>
      <c r="BB258" s="85" t="s">
        <v>3200</v>
      </c>
      <c r="BC258" s="85" t="s">
        <v>2936</v>
      </c>
      <c r="BD258" s="85" t="s">
        <v>3207</v>
      </c>
      <c r="BE258" s="85" t="s">
        <v>4814</v>
      </c>
      <c r="BF258" s="85"/>
      <c r="BG258" s="85" t="s">
        <v>104</v>
      </c>
      <c r="BH258" s="85" t="s">
        <v>4740</v>
      </c>
      <c r="BI258" s="85" t="s">
        <v>1568</v>
      </c>
      <c r="BJ258" s="85" t="s">
        <v>3221</v>
      </c>
      <c r="BK258" s="85" t="s">
        <v>2936</v>
      </c>
      <c r="BL258" s="85" t="s">
        <v>4814</v>
      </c>
      <c r="BM258" s="85" t="s">
        <v>4164</v>
      </c>
      <c r="BN258" s="85" t="s">
        <v>4815</v>
      </c>
      <c r="BO258" s="85" t="s">
        <v>3604</v>
      </c>
      <c r="BP258" s="85" t="s">
        <v>4378</v>
      </c>
      <c r="BQ258" s="85" t="s">
        <v>3218</v>
      </c>
      <c r="BR258" s="85" t="s">
        <v>3201</v>
      </c>
      <c r="BS258" s="85" t="s">
        <v>3203</v>
      </c>
      <c r="BT258" s="85" t="s">
        <v>3200</v>
      </c>
      <c r="BU258" s="85" t="s">
        <v>4813</v>
      </c>
      <c r="BV258" s="85" t="s">
        <v>3067</v>
      </c>
      <c r="BW258" s="85" t="s">
        <v>3357</v>
      </c>
      <c r="BX258" s="85" t="s">
        <v>4813</v>
      </c>
      <c r="BY258" s="85"/>
      <c r="BZ258" s="85" t="s">
        <v>4814</v>
      </c>
      <c r="CA258" s="85" t="s">
        <v>2936</v>
      </c>
      <c r="CB258" s="85"/>
      <c r="CC258" s="85"/>
      <c r="CD258" s="85"/>
      <c r="CE258" s="85"/>
      <c r="CF258" s="85"/>
      <c r="CG258" s="85" t="s">
        <v>107</v>
      </c>
      <c r="CH258" s="85" t="s">
        <v>1560</v>
      </c>
      <c r="CI258" s="85" t="s">
        <v>3224</v>
      </c>
      <c r="CJ258" s="85" t="s">
        <v>121</v>
      </c>
      <c r="CK258" s="85"/>
      <c r="CL258" s="85"/>
      <c r="CM258" s="85" t="s">
        <v>1569</v>
      </c>
      <c r="CN258" s="85"/>
      <c r="CO258" s="85" t="s">
        <v>3359</v>
      </c>
      <c r="CP258" s="85"/>
      <c r="CQ258" s="85"/>
      <c r="CR258" s="85" t="s">
        <v>104</v>
      </c>
      <c r="CS258" s="85"/>
      <c r="CT258" s="85"/>
      <c r="CU258" s="85"/>
      <c r="CV258" s="85" t="s">
        <v>121</v>
      </c>
      <c r="CW258" s="85"/>
      <c r="CX258" s="85" t="s">
        <v>2937</v>
      </c>
      <c r="CY258" s="85"/>
      <c r="CZ258" s="85"/>
      <c r="DA258" s="85"/>
      <c r="DB258" s="85"/>
      <c r="DC258" s="85"/>
      <c r="DD258" s="85" t="s">
        <v>104</v>
      </c>
      <c r="DE258" s="85" t="s">
        <v>1568</v>
      </c>
      <c r="DF258" s="85" t="s">
        <v>1570</v>
      </c>
      <c r="DG258" s="85"/>
      <c r="DH258" s="85"/>
      <c r="DI258" s="85"/>
      <c r="DJ258" s="85" t="s">
        <v>3225</v>
      </c>
      <c r="DK258" s="85"/>
      <c r="DL258" s="85"/>
      <c r="DM258" s="85" t="s">
        <v>2936</v>
      </c>
      <c r="DN258" s="85" t="s">
        <v>4741</v>
      </c>
    </row>
    <row r="259" spans="1:118" x14ac:dyDescent="0.2">
      <c r="A259">
        <v>257</v>
      </c>
      <c r="B259" t="s">
        <v>4816</v>
      </c>
      <c r="D259" t="s">
        <v>4817</v>
      </c>
      <c r="E259" t="s">
        <v>3229</v>
      </c>
      <c r="F259" t="s">
        <v>3924</v>
      </c>
      <c r="G259" t="s">
        <v>4784</v>
      </c>
      <c r="H259" t="s">
        <v>4818</v>
      </c>
      <c r="I259" t="s">
        <v>4600</v>
      </c>
      <c r="J259" t="s">
        <v>3200</v>
      </c>
      <c r="K259" t="s">
        <v>3201</v>
      </c>
      <c r="L259" t="s">
        <v>4819</v>
      </c>
      <c r="M259" t="s">
        <v>3203</v>
      </c>
      <c r="N259" t="s">
        <v>3357</v>
      </c>
      <c r="O259" t="s">
        <v>3205</v>
      </c>
      <c r="P259" t="s">
        <v>3206</v>
      </c>
      <c r="Q259" t="s">
        <v>2936</v>
      </c>
      <c r="S259" t="s">
        <v>3207</v>
      </c>
      <c r="T259" t="s">
        <v>4820</v>
      </c>
      <c r="V259" t="s">
        <v>3209</v>
      </c>
      <c r="W259" t="s">
        <v>3201</v>
      </c>
      <c r="Y259" t="s">
        <v>104</v>
      </c>
      <c r="Z259" t="s">
        <v>4820</v>
      </c>
      <c r="AA259" t="s">
        <v>2936</v>
      </c>
      <c r="AD259" t="s">
        <v>4820</v>
      </c>
      <c r="AG259" t="s">
        <v>2936</v>
      </c>
      <c r="AH259" t="s">
        <v>3210</v>
      </c>
      <c r="AI259" t="s">
        <v>3211</v>
      </c>
      <c r="AJ259" t="s">
        <v>3207</v>
      </c>
      <c r="AK259" t="s">
        <v>107</v>
      </c>
      <c r="AL259" t="s">
        <v>1560</v>
      </c>
      <c r="AM259" t="s">
        <v>3212</v>
      </c>
      <c r="AN259" t="s">
        <v>121</v>
      </c>
      <c r="AO259" t="s">
        <v>3367</v>
      </c>
      <c r="AP259" t="s">
        <v>3214</v>
      </c>
      <c r="AQ259" t="s">
        <v>3215</v>
      </c>
      <c r="AR259" t="s">
        <v>3215</v>
      </c>
      <c r="AS259" t="s">
        <v>3215</v>
      </c>
      <c r="AT259" t="s">
        <v>3216</v>
      </c>
      <c r="AU259" t="s">
        <v>3930</v>
      </c>
      <c r="AV259" t="s">
        <v>3237</v>
      </c>
      <c r="AW259" t="s">
        <v>4605</v>
      </c>
      <c r="AY259" t="s">
        <v>3219</v>
      </c>
      <c r="AZ259" t="s">
        <v>122</v>
      </c>
      <c r="BA259" t="s">
        <v>4820</v>
      </c>
      <c r="BB259" t="s">
        <v>3200</v>
      </c>
      <c r="BC259" t="s">
        <v>2936</v>
      </c>
      <c r="BD259" t="s">
        <v>3207</v>
      </c>
      <c r="BE259" t="s">
        <v>4820</v>
      </c>
      <c r="BG259" t="s">
        <v>104</v>
      </c>
      <c r="BH259" t="s">
        <v>4740</v>
      </c>
      <c r="BI259" t="s">
        <v>1568</v>
      </c>
      <c r="BJ259" t="s">
        <v>3221</v>
      </c>
      <c r="BK259" t="s">
        <v>2936</v>
      </c>
      <c r="BL259" t="s">
        <v>4820</v>
      </c>
      <c r="BM259" t="s">
        <v>3237</v>
      </c>
      <c r="BN259" t="s">
        <v>3930</v>
      </c>
      <c r="BO259" t="s">
        <v>4788</v>
      </c>
      <c r="BP259" t="s">
        <v>4821</v>
      </c>
      <c r="BQ259" t="s">
        <v>4605</v>
      </c>
      <c r="BR259" t="s">
        <v>3201</v>
      </c>
      <c r="BS259" t="s">
        <v>3203</v>
      </c>
      <c r="BT259" t="s">
        <v>3200</v>
      </c>
      <c r="BU259" t="s">
        <v>4819</v>
      </c>
      <c r="BV259" t="s">
        <v>3067</v>
      </c>
      <c r="BW259" t="s">
        <v>3357</v>
      </c>
      <c r="BX259" t="s">
        <v>4819</v>
      </c>
      <c r="BZ259" t="s">
        <v>4820</v>
      </c>
      <c r="CA259" t="s">
        <v>2936</v>
      </c>
      <c r="CG259" t="s">
        <v>107</v>
      </c>
      <c r="CH259" t="s">
        <v>1560</v>
      </c>
      <c r="CI259" t="s">
        <v>3224</v>
      </c>
      <c r="CJ259" t="s">
        <v>121</v>
      </c>
      <c r="CM259" t="s">
        <v>1569</v>
      </c>
      <c r="CO259" t="s">
        <v>3367</v>
      </c>
      <c r="CR259" t="s">
        <v>104</v>
      </c>
      <c r="CV259" t="s">
        <v>121</v>
      </c>
      <c r="CX259" t="s">
        <v>2937</v>
      </c>
      <c r="DD259" t="s">
        <v>104</v>
      </c>
      <c r="DE259" t="s">
        <v>1568</v>
      </c>
      <c r="DF259" t="s">
        <v>1570</v>
      </c>
      <c r="DJ259" t="s">
        <v>3225</v>
      </c>
      <c r="DM259" t="s">
        <v>2936</v>
      </c>
      <c r="DN259" t="s">
        <v>3241</v>
      </c>
    </row>
    <row r="260" spans="1:118" x14ac:dyDescent="0.2">
      <c r="A260" s="85">
        <v>258</v>
      </c>
      <c r="B260" s="85" t="s">
        <v>4822</v>
      </c>
      <c r="C260" s="85"/>
      <c r="D260" s="85" t="s">
        <v>4823</v>
      </c>
      <c r="E260" s="85" t="s">
        <v>3229</v>
      </c>
      <c r="F260" s="85" t="s">
        <v>3582</v>
      </c>
      <c r="G260" s="85" t="s">
        <v>3582</v>
      </c>
      <c r="H260" s="85" t="s">
        <v>4824</v>
      </c>
      <c r="I260" s="85" t="s">
        <v>4749</v>
      </c>
      <c r="J260" s="85" t="s">
        <v>3200</v>
      </c>
      <c r="K260" s="85" t="s">
        <v>3201</v>
      </c>
      <c r="L260" s="85" t="s">
        <v>4825</v>
      </c>
      <c r="M260" s="85" t="s">
        <v>3203</v>
      </c>
      <c r="N260" s="85" t="s">
        <v>3357</v>
      </c>
      <c r="O260" s="85" t="s">
        <v>3205</v>
      </c>
      <c r="P260" s="85" t="s">
        <v>3206</v>
      </c>
      <c r="Q260" s="85" t="s">
        <v>2936</v>
      </c>
      <c r="R260" s="85"/>
      <c r="S260" s="85" t="s">
        <v>3207</v>
      </c>
      <c r="T260" s="85" t="s">
        <v>4826</v>
      </c>
      <c r="U260" s="85"/>
      <c r="V260" s="85" t="s">
        <v>3209</v>
      </c>
      <c r="W260" s="85" t="s">
        <v>3201</v>
      </c>
      <c r="X260" s="85"/>
      <c r="Y260" s="85" t="s">
        <v>104</v>
      </c>
      <c r="Z260" s="85" t="s">
        <v>4826</v>
      </c>
      <c r="AA260" s="85" t="s">
        <v>2936</v>
      </c>
      <c r="AB260" s="85"/>
      <c r="AC260" s="85"/>
      <c r="AD260" s="85" t="s">
        <v>4826</v>
      </c>
      <c r="AE260" s="85"/>
      <c r="AF260" s="85"/>
      <c r="AG260" s="85" t="s">
        <v>2936</v>
      </c>
      <c r="AH260" s="85" t="s">
        <v>3210</v>
      </c>
      <c r="AI260" s="85" t="s">
        <v>3211</v>
      </c>
      <c r="AJ260" s="85" t="s">
        <v>3207</v>
      </c>
      <c r="AK260" s="85" t="s">
        <v>107</v>
      </c>
      <c r="AL260" s="85" t="s">
        <v>1560</v>
      </c>
      <c r="AM260" s="85" t="s">
        <v>3212</v>
      </c>
      <c r="AN260" s="85" t="s">
        <v>121</v>
      </c>
      <c r="AO260" s="85" t="s">
        <v>3378</v>
      </c>
      <c r="AP260" s="85" t="s">
        <v>3214</v>
      </c>
      <c r="AQ260" s="85" t="s">
        <v>3215</v>
      </c>
      <c r="AR260" s="85" t="s">
        <v>3215</v>
      </c>
      <c r="AS260" s="85" t="s">
        <v>3215</v>
      </c>
      <c r="AT260" s="85" t="s">
        <v>3216</v>
      </c>
      <c r="AU260" s="85" t="s">
        <v>3591</v>
      </c>
      <c r="AV260" s="85" t="s">
        <v>3237</v>
      </c>
      <c r="AW260" s="85" t="s">
        <v>4502</v>
      </c>
      <c r="AX260" s="85"/>
      <c r="AY260" s="85" t="s">
        <v>3219</v>
      </c>
      <c r="AZ260" s="85" t="s">
        <v>122</v>
      </c>
      <c r="BA260" s="85" t="s">
        <v>4826</v>
      </c>
      <c r="BB260" s="85" t="s">
        <v>3200</v>
      </c>
      <c r="BC260" s="85" t="s">
        <v>2936</v>
      </c>
      <c r="BD260" s="85" t="s">
        <v>3207</v>
      </c>
      <c r="BE260" s="85" t="s">
        <v>4826</v>
      </c>
      <c r="BF260" s="85"/>
      <c r="BG260" s="85" t="s">
        <v>104</v>
      </c>
      <c r="BH260" s="85" t="s">
        <v>4740</v>
      </c>
      <c r="BI260" s="85" t="s">
        <v>1568</v>
      </c>
      <c r="BJ260" s="85" t="s">
        <v>3221</v>
      </c>
      <c r="BK260" s="85" t="s">
        <v>2936</v>
      </c>
      <c r="BL260" s="85" t="s">
        <v>4826</v>
      </c>
      <c r="BM260" s="85" t="s">
        <v>3237</v>
      </c>
      <c r="BN260" s="85" t="s">
        <v>3591</v>
      </c>
      <c r="BO260" s="85" t="s">
        <v>3591</v>
      </c>
      <c r="BP260" s="85" t="s">
        <v>4827</v>
      </c>
      <c r="BQ260" s="85" t="s">
        <v>4502</v>
      </c>
      <c r="BR260" s="85" t="s">
        <v>3201</v>
      </c>
      <c r="BS260" s="85" t="s">
        <v>3203</v>
      </c>
      <c r="BT260" s="85" t="s">
        <v>3200</v>
      </c>
      <c r="BU260" s="85" t="s">
        <v>4825</v>
      </c>
      <c r="BV260" s="85" t="s">
        <v>3067</v>
      </c>
      <c r="BW260" s="85" t="s">
        <v>3357</v>
      </c>
      <c r="BX260" s="85" t="s">
        <v>4825</v>
      </c>
      <c r="BY260" s="85"/>
      <c r="BZ260" s="85" t="s">
        <v>4826</v>
      </c>
      <c r="CA260" s="85" t="s">
        <v>2936</v>
      </c>
      <c r="CB260" s="85"/>
      <c r="CC260" s="85"/>
      <c r="CD260" s="85"/>
      <c r="CE260" s="85"/>
      <c r="CF260" s="85"/>
      <c r="CG260" s="85" t="s">
        <v>107</v>
      </c>
      <c r="CH260" s="85" t="s">
        <v>1560</v>
      </c>
      <c r="CI260" s="85" t="s">
        <v>3224</v>
      </c>
      <c r="CJ260" s="85" t="s">
        <v>121</v>
      </c>
      <c r="CK260" s="85"/>
      <c r="CL260" s="85"/>
      <c r="CM260" s="85" t="s">
        <v>1569</v>
      </c>
      <c r="CN260" s="85"/>
      <c r="CO260" s="85" t="s">
        <v>3378</v>
      </c>
      <c r="CP260" s="85"/>
      <c r="CQ260" s="85"/>
      <c r="CR260" s="85" t="s">
        <v>104</v>
      </c>
      <c r="CS260" s="85"/>
      <c r="CT260" s="85"/>
      <c r="CU260" s="85"/>
      <c r="CV260" s="85" t="s">
        <v>121</v>
      </c>
      <c r="CW260" s="85"/>
      <c r="CX260" s="85" t="s">
        <v>2937</v>
      </c>
      <c r="CY260" s="85"/>
      <c r="CZ260" s="85"/>
      <c r="DA260" s="85"/>
      <c r="DB260" s="85"/>
      <c r="DC260" s="85"/>
      <c r="DD260" s="85" t="s">
        <v>104</v>
      </c>
      <c r="DE260" s="85" t="s">
        <v>1568</v>
      </c>
      <c r="DF260" s="85" t="s">
        <v>1570</v>
      </c>
      <c r="DG260" s="85"/>
      <c r="DH260" s="85"/>
      <c r="DI260" s="85"/>
      <c r="DJ260" s="85" t="s">
        <v>3225</v>
      </c>
      <c r="DK260" s="85"/>
      <c r="DL260" s="85"/>
      <c r="DM260" s="85" t="s">
        <v>2936</v>
      </c>
      <c r="DN260" s="85" t="s">
        <v>3255</v>
      </c>
    </row>
    <row r="261" spans="1:118" x14ac:dyDescent="0.2">
      <c r="A261">
        <v>259</v>
      </c>
      <c r="B261" t="s">
        <v>4828</v>
      </c>
      <c r="D261" t="s">
        <v>4829</v>
      </c>
      <c r="E261" t="s">
        <v>3229</v>
      </c>
      <c r="F261" t="s">
        <v>4082</v>
      </c>
      <c r="G261" t="s">
        <v>4015</v>
      </c>
      <c r="H261" t="s">
        <v>4320</v>
      </c>
      <c r="I261" t="s">
        <v>3667</v>
      </c>
      <c r="J261" t="s">
        <v>3200</v>
      </c>
      <c r="K261" t="s">
        <v>3201</v>
      </c>
      <c r="L261" t="s">
        <v>4830</v>
      </c>
      <c r="M261" t="s">
        <v>3203</v>
      </c>
      <c r="N261" t="s">
        <v>3357</v>
      </c>
      <c r="O261" t="s">
        <v>3205</v>
      </c>
      <c r="P261" t="s">
        <v>3206</v>
      </c>
      <c r="Q261" t="s">
        <v>2936</v>
      </c>
      <c r="S261" t="s">
        <v>3207</v>
      </c>
      <c r="T261" t="s">
        <v>4831</v>
      </c>
      <c r="V261" t="s">
        <v>3209</v>
      </c>
      <c r="W261" t="s">
        <v>3201</v>
      </c>
      <c r="Y261" t="s">
        <v>104</v>
      </c>
      <c r="Z261" t="s">
        <v>4831</v>
      </c>
      <c r="AA261" t="s">
        <v>2936</v>
      </c>
      <c r="AD261" t="s">
        <v>4831</v>
      </c>
      <c r="AG261" t="s">
        <v>2936</v>
      </c>
      <c r="AH261" t="s">
        <v>3210</v>
      </c>
      <c r="AI261" t="s">
        <v>3211</v>
      </c>
      <c r="AJ261" t="s">
        <v>3207</v>
      </c>
      <c r="AK261" t="s">
        <v>107</v>
      </c>
      <c r="AL261" t="s">
        <v>1560</v>
      </c>
      <c r="AM261" t="s">
        <v>3212</v>
      </c>
      <c r="AN261" t="s">
        <v>121</v>
      </c>
      <c r="AO261" t="s">
        <v>3390</v>
      </c>
      <c r="AP261" t="s">
        <v>3214</v>
      </c>
      <c r="AQ261" t="s">
        <v>3215</v>
      </c>
      <c r="AR261" t="s">
        <v>3215</v>
      </c>
      <c r="AS261" t="s">
        <v>3215</v>
      </c>
      <c r="AT261" t="s">
        <v>3216</v>
      </c>
      <c r="AU261" t="s">
        <v>4087</v>
      </c>
      <c r="AV261" t="s">
        <v>3237</v>
      </c>
      <c r="AW261" t="s">
        <v>3675</v>
      </c>
      <c r="AY261" t="s">
        <v>3219</v>
      </c>
      <c r="AZ261" t="s">
        <v>122</v>
      </c>
      <c r="BA261" t="s">
        <v>4831</v>
      </c>
      <c r="BB261" t="s">
        <v>3200</v>
      </c>
      <c r="BC261" t="s">
        <v>2936</v>
      </c>
      <c r="BD261" t="s">
        <v>3207</v>
      </c>
      <c r="BE261" t="s">
        <v>4831</v>
      </c>
      <c r="BG261" t="s">
        <v>104</v>
      </c>
      <c r="BH261" t="s">
        <v>4740</v>
      </c>
      <c r="BI261" t="s">
        <v>1568</v>
      </c>
      <c r="BJ261" t="s">
        <v>3221</v>
      </c>
      <c r="BK261" t="s">
        <v>2936</v>
      </c>
      <c r="BL261" t="s">
        <v>4831</v>
      </c>
      <c r="BM261" t="s">
        <v>3237</v>
      </c>
      <c r="BN261" t="s">
        <v>4087</v>
      </c>
      <c r="BO261" t="s">
        <v>4020</v>
      </c>
      <c r="BP261" t="s">
        <v>4327</v>
      </c>
      <c r="BQ261" t="s">
        <v>3675</v>
      </c>
      <c r="BR261" t="s">
        <v>3201</v>
      </c>
      <c r="BS261" t="s">
        <v>3203</v>
      </c>
      <c r="BT261" t="s">
        <v>3200</v>
      </c>
      <c r="BU261" t="s">
        <v>4830</v>
      </c>
      <c r="BV261" t="s">
        <v>3067</v>
      </c>
      <c r="BW261" t="s">
        <v>3357</v>
      </c>
      <c r="BX261" t="s">
        <v>4830</v>
      </c>
      <c r="BZ261" t="s">
        <v>4831</v>
      </c>
      <c r="CA261" t="s">
        <v>2936</v>
      </c>
      <c r="CG261" t="s">
        <v>107</v>
      </c>
      <c r="CH261" t="s">
        <v>1560</v>
      </c>
      <c r="CI261" t="s">
        <v>3224</v>
      </c>
      <c r="CJ261" t="s">
        <v>121</v>
      </c>
      <c r="CM261" t="s">
        <v>1569</v>
      </c>
      <c r="CO261" t="s">
        <v>3390</v>
      </c>
      <c r="CR261" t="s">
        <v>104</v>
      </c>
      <c r="CV261" t="s">
        <v>121</v>
      </c>
      <c r="CX261" t="s">
        <v>2937</v>
      </c>
      <c r="DD261" t="s">
        <v>104</v>
      </c>
      <c r="DE261" t="s">
        <v>1568</v>
      </c>
      <c r="DF261" t="s">
        <v>1570</v>
      </c>
      <c r="DJ261" t="s">
        <v>3225</v>
      </c>
      <c r="DM261" t="s">
        <v>2936</v>
      </c>
      <c r="DN261" t="s">
        <v>3269</v>
      </c>
    </row>
    <row r="262" spans="1:118" x14ac:dyDescent="0.2">
      <c r="A262" s="85">
        <v>260</v>
      </c>
      <c r="B262" s="85" t="s">
        <v>4832</v>
      </c>
      <c r="C262" s="85"/>
      <c r="D262" s="85" t="s">
        <v>4833</v>
      </c>
      <c r="E262" s="85" t="s">
        <v>3229</v>
      </c>
      <c r="F262" s="85" t="s">
        <v>3933</v>
      </c>
      <c r="G262" s="85" t="s">
        <v>3354</v>
      </c>
      <c r="H262" s="85" t="s">
        <v>4761</v>
      </c>
      <c r="I262" s="85" t="s">
        <v>4762</v>
      </c>
      <c r="J262" s="85" t="s">
        <v>3200</v>
      </c>
      <c r="K262" s="85" t="s">
        <v>3201</v>
      </c>
      <c r="L262" s="85" t="s">
        <v>4834</v>
      </c>
      <c r="M262" s="85" t="s">
        <v>3203</v>
      </c>
      <c r="N262" s="85" t="s">
        <v>3357</v>
      </c>
      <c r="O262" s="85" t="s">
        <v>3205</v>
      </c>
      <c r="P262" s="85" t="s">
        <v>3206</v>
      </c>
      <c r="Q262" s="85" t="s">
        <v>2936</v>
      </c>
      <c r="R262" s="85"/>
      <c r="S262" s="85" t="s">
        <v>3207</v>
      </c>
      <c r="T262" s="85" t="s">
        <v>4835</v>
      </c>
      <c r="U262" s="85"/>
      <c r="V262" s="85" t="s">
        <v>3209</v>
      </c>
      <c r="W262" s="85" t="s">
        <v>3201</v>
      </c>
      <c r="X262" s="85"/>
      <c r="Y262" s="85" t="s">
        <v>104</v>
      </c>
      <c r="Z262" s="85" t="s">
        <v>4835</v>
      </c>
      <c r="AA262" s="85" t="s">
        <v>2936</v>
      </c>
      <c r="AB262" s="85"/>
      <c r="AC262" s="85"/>
      <c r="AD262" s="85" t="s">
        <v>4835</v>
      </c>
      <c r="AE262" s="85"/>
      <c r="AF262" s="85"/>
      <c r="AG262" s="85" t="s">
        <v>2936</v>
      </c>
      <c r="AH262" s="85" t="s">
        <v>3210</v>
      </c>
      <c r="AI262" s="85" t="s">
        <v>3211</v>
      </c>
      <c r="AJ262" s="85" t="s">
        <v>3207</v>
      </c>
      <c r="AK262" s="85" t="s">
        <v>107</v>
      </c>
      <c r="AL262" s="85" t="s">
        <v>1560</v>
      </c>
      <c r="AM262" s="85" t="s">
        <v>3212</v>
      </c>
      <c r="AN262" s="85" t="s">
        <v>121</v>
      </c>
      <c r="AO262" s="85" t="s">
        <v>3398</v>
      </c>
      <c r="AP262" s="85" t="s">
        <v>3214</v>
      </c>
      <c r="AQ262" s="85" t="s">
        <v>3215</v>
      </c>
      <c r="AR262" s="85" t="s">
        <v>3215</v>
      </c>
      <c r="AS262" s="85" t="s">
        <v>3215</v>
      </c>
      <c r="AT262" s="85" t="s">
        <v>3216</v>
      </c>
      <c r="AU262" s="85" t="s">
        <v>3937</v>
      </c>
      <c r="AV262" s="85" t="s">
        <v>3237</v>
      </c>
      <c r="AW262" s="85" t="s">
        <v>3736</v>
      </c>
      <c r="AX262" s="85"/>
      <c r="AY262" s="85" t="s">
        <v>3219</v>
      </c>
      <c r="AZ262" s="85" t="s">
        <v>122</v>
      </c>
      <c r="BA262" s="85" t="s">
        <v>4835</v>
      </c>
      <c r="BB262" s="85" t="s">
        <v>3200</v>
      </c>
      <c r="BC262" s="85" t="s">
        <v>2936</v>
      </c>
      <c r="BD262" s="85" t="s">
        <v>3207</v>
      </c>
      <c r="BE262" s="85" t="s">
        <v>4835</v>
      </c>
      <c r="BF262" s="85"/>
      <c r="BG262" s="85" t="s">
        <v>104</v>
      </c>
      <c r="BH262" s="85" t="s">
        <v>4740</v>
      </c>
      <c r="BI262" s="85" t="s">
        <v>1568</v>
      </c>
      <c r="BJ262" s="85" t="s">
        <v>3221</v>
      </c>
      <c r="BK262" s="85" t="s">
        <v>2936</v>
      </c>
      <c r="BL262" s="85" t="s">
        <v>4835</v>
      </c>
      <c r="BM262" s="85" t="s">
        <v>3237</v>
      </c>
      <c r="BN262" s="85" t="s">
        <v>3937</v>
      </c>
      <c r="BO262" s="85" t="s">
        <v>3360</v>
      </c>
      <c r="BP262" s="85" t="s">
        <v>4765</v>
      </c>
      <c r="BQ262" s="85" t="s">
        <v>3736</v>
      </c>
      <c r="BR262" s="85" t="s">
        <v>3201</v>
      </c>
      <c r="BS262" s="85" t="s">
        <v>3203</v>
      </c>
      <c r="BT262" s="85" t="s">
        <v>3200</v>
      </c>
      <c r="BU262" s="85" t="s">
        <v>4834</v>
      </c>
      <c r="BV262" s="85" t="s">
        <v>3067</v>
      </c>
      <c r="BW262" s="85" t="s">
        <v>3357</v>
      </c>
      <c r="BX262" s="85" t="s">
        <v>4834</v>
      </c>
      <c r="BY262" s="85"/>
      <c r="BZ262" s="85" t="s">
        <v>4835</v>
      </c>
      <c r="CA262" s="85" t="s">
        <v>2936</v>
      </c>
      <c r="CB262" s="85"/>
      <c r="CC262" s="85"/>
      <c r="CD262" s="85"/>
      <c r="CE262" s="85"/>
      <c r="CF262" s="85"/>
      <c r="CG262" s="85" t="s">
        <v>107</v>
      </c>
      <c r="CH262" s="85" t="s">
        <v>1560</v>
      </c>
      <c r="CI262" s="85" t="s">
        <v>3224</v>
      </c>
      <c r="CJ262" s="85" t="s">
        <v>121</v>
      </c>
      <c r="CK262" s="85"/>
      <c r="CL262" s="85"/>
      <c r="CM262" s="85" t="s">
        <v>1569</v>
      </c>
      <c r="CN262" s="85"/>
      <c r="CO262" s="85" t="s">
        <v>3398</v>
      </c>
      <c r="CP262" s="85"/>
      <c r="CQ262" s="85"/>
      <c r="CR262" s="85" t="s">
        <v>104</v>
      </c>
      <c r="CS262" s="85"/>
      <c r="CT262" s="85"/>
      <c r="CU262" s="85"/>
      <c r="CV262" s="85" t="s">
        <v>121</v>
      </c>
      <c r="CW262" s="85"/>
      <c r="CX262" s="85" t="s">
        <v>2937</v>
      </c>
      <c r="CY262" s="85"/>
      <c r="CZ262" s="85"/>
      <c r="DA262" s="85"/>
      <c r="DB262" s="85"/>
      <c r="DC262" s="85"/>
      <c r="DD262" s="85" t="s">
        <v>104</v>
      </c>
      <c r="DE262" s="85" t="s">
        <v>1568</v>
      </c>
      <c r="DF262" s="85" t="s">
        <v>1570</v>
      </c>
      <c r="DG262" s="85"/>
      <c r="DH262" s="85"/>
      <c r="DI262" s="85"/>
      <c r="DJ262" s="85" t="s">
        <v>3225</v>
      </c>
      <c r="DK262" s="85"/>
      <c r="DL262" s="85"/>
      <c r="DM262" s="85" t="s">
        <v>2936</v>
      </c>
      <c r="DN262" s="85" t="s">
        <v>3283</v>
      </c>
    </row>
    <row r="263" spans="1:118" x14ac:dyDescent="0.2">
      <c r="A263">
        <v>261</v>
      </c>
      <c r="B263" t="s">
        <v>4836</v>
      </c>
      <c r="D263" t="s">
        <v>4837</v>
      </c>
      <c r="E263" t="s">
        <v>4768</v>
      </c>
      <c r="F263" t="s">
        <v>4481</v>
      </c>
      <c r="G263" t="s">
        <v>4838</v>
      </c>
      <c r="H263" t="s">
        <v>3806</v>
      </c>
      <c r="I263" t="s">
        <v>3197</v>
      </c>
      <c r="J263" t="s">
        <v>3200</v>
      </c>
      <c r="K263" t="s">
        <v>3201</v>
      </c>
      <c r="L263" t="s">
        <v>4839</v>
      </c>
      <c r="M263" t="s">
        <v>3203</v>
      </c>
      <c r="N263" t="s">
        <v>3357</v>
      </c>
      <c r="O263" t="s">
        <v>3205</v>
      </c>
      <c r="P263" t="s">
        <v>3206</v>
      </c>
      <c r="Q263" t="s">
        <v>2936</v>
      </c>
      <c r="S263" t="s">
        <v>3207</v>
      </c>
      <c r="T263" t="s">
        <v>4840</v>
      </c>
      <c r="V263" t="s">
        <v>3209</v>
      </c>
      <c r="W263" t="s">
        <v>3201</v>
      </c>
      <c r="Y263" t="s">
        <v>104</v>
      </c>
      <c r="Z263" t="s">
        <v>4840</v>
      </c>
      <c r="AA263" t="s">
        <v>2936</v>
      </c>
      <c r="AD263" t="s">
        <v>4840</v>
      </c>
      <c r="AG263" t="s">
        <v>2936</v>
      </c>
      <c r="AH263" t="s">
        <v>3210</v>
      </c>
      <c r="AI263" t="s">
        <v>3211</v>
      </c>
      <c r="AJ263" t="s">
        <v>3207</v>
      </c>
      <c r="AK263" t="s">
        <v>107</v>
      </c>
      <c r="AL263" t="s">
        <v>1560</v>
      </c>
      <c r="AM263" t="s">
        <v>3212</v>
      </c>
      <c r="AN263" t="s">
        <v>121</v>
      </c>
      <c r="AO263" t="s">
        <v>3407</v>
      </c>
      <c r="AP263" t="s">
        <v>3214</v>
      </c>
      <c r="AQ263" t="s">
        <v>3215</v>
      </c>
      <c r="AR263" t="s">
        <v>3215</v>
      </c>
      <c r="AS263" t="s">
        <v>3215</v>
      </c>
      <c r="AT263" t="s">
        <v>3216</v>
      </c>
      <c r="AU263" t="s">
        <v>4484</v>
      </c>
      <c r="AV263" t="s">
        <v>4768</v>
      </c>
      <c r="AW263" t="s">
        <v>3222</v>
      </c>
      <c r="AY263" t="s">
        <v>3219</v>
      </c>
      <c r="AZ263" t="s">
        <v>122</v>
      </c>
      <c r="BA263" t="s">
        <v>4840</v>
      </c>
      <c r="BB263" t="s">
        <v>3200</v>
      </c>
      <c r="BC263" t="s">
        <v>2936</v>
      </c>
      <c r="BD263" t="s">
        <v>3207</v>
      </c>
      <c r="BE263" t="s">
        <v>4840</v>
      </c>
      <c r="BG263" t="s">
        <v>104</v>
      </c>
      <c r="BH263" t="s">
        <v>4740</v>
      </c>
      <c r="BI263" t="s">
        <v>1568</v>
      </c>
      <c r="BJ263" t="s">
        <v>3221</v>
      </c>
      <c r="BK263" t="s">
        <v>2936</v>
      </c>
      <c r="BL263" t="s">
        <v>4840</v>
      </c>
      <c r="BM263" t="s">
        <v>4768</v>
      </c>
      <c r="BN263" t="s">
        <v>4484</v>
      </c>
      <c r="BO263" t="s">
        <v>4841</v>
      </c>
      <c r="BP263" t="s">
        <v>3810</v>
      </c>
      <c r="BQ263" t="s">
        <v>3222</v>
      </c>
      <c r="BR263" t="s">
        <v>3201</v>
      </c>
      <c r="BS263" t="s">
        <v>3203</v>
      </c>
      <c r="BT263" t="s">
        <v>3200</v>
      </c>
      <c r="BU263" t="s">
        <v>4839</v>
      </c>
      <c r="BV263" t="s">
        <v>3067</v>
      </c>
      <c r="BW263" t="s">
        <v>3357</v>
      </c>
      <c r="BX263" t="s">
        <v>4839</v>
      </c>
      <c r="BZ263" t="s">
        <v>4840</v>
      </c>
      <c r="CA263" t="s">
        <v>2936</v>
      </c>
      <c r="CG263" t="s">
        <v>107</v>
      </c>
      <c r="CH263" t="s">
        <v>1560</v>
      </c>
      <c r="CI263" t="s">
        <v>3224</v>
      </c>
      <c r="CJ263" t="s">
        <v>121</v>
      </c>
      <c r="CM263" t="s">
        <v>1569</v>
      </c>
      <c r="CO263" t="s">
        <v>3407</v>
      </c>
      <c r="CR263" t="s">
        <v>104</v>
      </c>
      <c r="CV263" t="s">
        <v>121</v>
      </c>
      <c r="CX263" t="s">
        <v>2937</v>
      </c>
      <c r="DD263" t="s">
        <v>104</v>
      </c>
      <c r="DE263" t="s">
        <v>1568</v>
      </c>
      <c r="DF263" t="s">
        <v>1570</v>
      </c>
      <c r="DJ263" t="s">
        <v>3225</v>
      </c>
      <c r="DM263" t="s">
        <v>2936</v>
      </c>
      <c r="DN263" t="s">
        <v>3298</v>
      </c>
    </row>
    <row r="264" spans="1:118" x14ac:dyDescent="0.2">
      <c r="A264" s="85">
        <v>262</v>
      </c>
      <c r="B264" s="85" t="s">
        <v>4842</v>
      </c>
      <c r="C264" s="85"/>
      <c r="D264" s="85" t="s">
        <v>4843</v>
      </c>
      <c r="E264" s="85" t="s">
        <v>4844</v>
      </c>
      <c r="F264" s="85" t="s">
        <v>4778</v>
      </c>
      <c r="G264" s="85" t="s">
        <v>4845</v>
      </c>
      <c r="H264" s="85" t="s">
        <v>3288</v>
      </c>
      <c r="I264" s="85" t="s">
        <v>3199</v>
      </c>
      <c r="J264" s="85" t="s">
        <v>3200</v>
      </c>
      <c r="K264" s="85" t="s">
        <v>3201</v>
      </c>
      <c r="L264" s="85" t="s">
        <v>4846</v>
      </c>
      <c r="M264" s="85" t="s">
        <v>3203</v>
      </c>
      <c r="N264" s="85" t="s">
        <v>3418</v>
      </c>
      <c r="O264" s="85" t="s">
        <v>3205</v>
      </c>
      <c r="P264" s="85" t="s">
        <v>3206</v>
      </c>
      <c r="Q264" s="85" t="s">
        <v>2936</v>
      </c>
      <c r="R264" s="85"/>
      <c r="S264" s="85" t="s">
        <v>3207</v>
      </c>
      <c r="T264" s="85" t="s">
        <v>4847</v>
      </c>
      <c r="U264" s="85"/>
      <c r="V264" s="85" t="s">
        <v>3209</v>
      </c>
      <c r="W264" s="85" t="s">
        <v>3201</v>
      </c>
      <c r="X264" s="85"/>
      <c r="Y264" s="85" t="s">
        <v>104</v>
      </c>
      <c r="Z264" s="85" t="s">
        <v>4847</v>
      </c>
      <c r="AA264" s="85" t="s">
        <v>2936</v>
      </c>
      <c r="AB264" s="85"/>
      <c r="AC264" s="85"/>
      <c r="AD264" s="85" t="s">
        <v>4847</v>
      </c>
      <c r="AE264" s="85"/>
      <c r="AF264" s="85"/>
      <c r="AG264" s="85" t="s">
        <v>2936</v>
      </c>
      <c r="AH264" s="85" t="s">
        <v>3210</v>
      </c>
      <c r="AI264" s="85" t="s">
        <v>3211</v>
      </c>
      <c r="AJ264" s="85" t="s">
        <v>3207</v>
      </c>
      <c r="AK264" s="85" t="s">
        <v>107</v>
      </c>
      <c r="AL264" s="85" t="s">
        <v>1560</v>
      </c>
      <c r="AM264" s="85" t="s">
        <v>3212</v>
      </c>
      <c r="AN264" s="85" t="s">
        <v>121</v>
      </c>
      <c r="AO264" s="85" t="s">
        <v>3420</v>
      </c>
      <c r="AP264" s="85" t="s">
        <v>3214</v>
      </c>
      <c r="AQ264" s="85" t="s">
        <v>3215</v>
      </c>
      <c r="AR264" s="85" t="s">
        <v>3215</v>
      </c>
      <c r="AS264" s="85" t="s">
        <v>3215</v>
      </c>
      <c r="AT264" s="85" t="s">
        <v>3216</v>
      </c>
      <c r="AU264" s="85" t="s">
        <v>4781</v>
      </c>
      <c r="AV264" s="85" t="s">
        <v>4844</v>
      </c>
      <c r="AW264" s="85" t="s">
        <v>3218</v>
      </c>
      <c r="AX264" s="85"/>
      <c r="AY264" s="85" t="s">
        <v>3219</v>
      </c>
      <c r="AZ264" s="85" t="s">
        <v>122</v>
      </c>
      <c r="BA264" s="85" t="s">
        <v>4847</v>
      </c>
      <c r="BB264" s="85" t="s">
        <v>3200</v>
      </c>
      <c r="BC264" s="85" t="s">
        <v>2936</v>
      </c>
      <c r="BD264" s="85" t="s">
        <v>3207</v>
      </c>
      <c r="BE264" s="85" t="s">
        <v>4847</v>
      </c>
      <c r="BF264" s="85"/>
      <c r="BG264" s="85" t="s">
        <v>104</v>
      </c>
      <c r="BH264" s="85" t="s">
        <v>4740</v>
      </c>
      <c r="BI264" s="85" t="s">
        <v>1568</v>
      </c>
      <c r="BJ264" s="85" t="s">
        <v>3221</v>
      </c>
      <c r="BK264" s="85" t="s">
        <v>2936</v>
      </c>
      <c r="BL264" s="85" t="s">
        <v>4847</v>
      </c>
      <c r="BM264" s="85" t="s">
        <v>4844</v>
      </c>
      <c r="BN264" s="85" t="s">
        <v>4781</v>
      </c>
      <c r="BO264" s="85" t="s">
        <v>4848</v>
      </c>
      <c r="BP264" s="85" t="s">
        <v>3296</v>
      </c>
      <c r="BQ264" s="85" t="s">
        <v>3218</v>
      </c>
      <c r="BR264" s="85" t="s">
        <v>3201</v>
      </c>
      <c r="BS264" s="85" t="s">
        <v>3203</v>
      </c>
      <c r="BT264" s="85" t="s">
        <v>3200</v>
      </c>
      <c r="BU264" s="85" t="s">
        <v>4846</v>
      </c>
      <c r="BV264" s="85" t="s">
        <v>3067</v>
      </c>
      <c r="BW264" s="85" t="s">
        <v>3418</v>
      </c>
      <c r="BX264" s="85" t="s">
        <v>4846</v>
      </c>
      <c r="BY264" s="85"/>
      <c r="BZ264" s="85" t="s">
        <v>4847</v>
      </c>
      <c r="CA264" s="85" t="s">
        <v>2936</v>
      </c>
      <c r="CB264" s="85"/>
      <c r="CC264" s="85"/>
      <c r="CD264" s="85"/>
      <c r="CE264" s="85"/>
      <c r="CF264" s="85"/>
      <c r="CG264" s="85" t="s">
        <v>107</v>
      </c>
      <c r="CH264" s="85" t="s">
        <v>1560</v>
      </c>
      <c r="CI264" s="85" t="s">
        <v>3224</v>
      </c>
      <c r="CJ264" s="85" t="s">
        <v>121</v>
      </c>
      <c r="CK264" s="85"/>
      <c r="CL264" s="85"/>
      <c r="CM264" s="85" t="s">
        <v>1569</v>
      </c>
      <c r="CN264" s="85"/>
      <c r="CO264" s="85" t="s">
        <v>3420</v>
      </c>
      <c r="CP264" s="85"/>
      <c r="CQ264" s="85"/>
      <c r="CR264" s="85" t="s">
        <v>104</v>
      </c>
      <c r="CS264" s="85"/>
      <c r="CT264" s="85"/>
      <c r="CU264" s="85"/>
      <c r="CV264" s="85" t="s">
        <v>121</v>
      </c>
      <c r="CW264" s="85"/>
      <c r="CX264" s="85" t="s">
        <v>2937</v>
      </c>
      <c r="CY264" s="85"/>
      <c r="CZ264" s="85"/>
      <c r="DA264" s="85"/>
      <c r="DB264" s="85"/>
      <c r="DC264" s="85"/>
      <c r="DD264" s="85" t="s">
        <v>104</v>
      </c>
      <c r="DE264" s="85" t="s">
        <v>1568</v>
      </c>
      <c r="DF264" s="85" t="s">
        <v>1570</v>
      </c>
      <c r="DG264" s="85"/>
      <c r="DH264" s="85"/>
      <c r="DI264" s="85"/>
      <c r="DJ264" s="85" t="s">
        <v>3225</v>
      </c>
      <c r="DK264" s="85"/>
      <c r="DL264" s="85"/>
      <c r="DM264" s="85" t="s">
        <v>2936</v>
      </c>
      <c r="DN264" s="85" t="s">
        <v>4741</v>
      </c>
    </row>
    <row r="265" spans="1:118" x14ac:dyDescent="0.2">
      <c r="A265">
        <v>263</v>
      </c>
      <c r="B265" t="s">
        <v>4849</v>
      </c>
      <c r="D265" t="s">
        <v>4850</v>
      </c>
      <c r="E265" t="s">
        <v>3229</v>
      </c>
      <c r="F265" t="s">
        <v>3924</v>
      </c>
      <c r="G265" t="s">
        <v>4784</v>
      </c>
      <c r="H265" t="s">
        <v>4818</v>
      </c>
      <c r="I265" t="s">
        <v>4851</v>
      </c>
      <c r="J265" t="s">
        <v>3200</v>
      </c>
      <c r="K265" t="s">
        <v>3201</v>
      </c>
      <c r="L265" t="s">
        <v>4852</v>
      </c>
      <c r="M265" t="s">
        <v>3203</v>
      </c>
      <c r="N265" t="s">
        <v>3418</v>
      </c>
      <c r="O265" t="s">
        <v>3205</v>
      </c>
      <c r="P265" t="s">
        <v>3206</v>
      </c>
      <c r="Q265" t="s">
        <v>2936</v>
      </c>
      <c r="S265" t="s">
        <v>3207</v>
      </c>
      <c r="T265" t="s">
        <v>4853</v>
      </c>
      <c r="V265" t="s">
        <v>3209</v>
      </c>
      <c r="W265" t="s">
        <v>3201</v>
      </c>
      <c r="Y265" t="s">
        <v>104</v>
      </c>
      <c r="Z265" t="s">
        <v>4853</v>
      </c>
      <c r="AA265" t="s">
        <v>2936</v>
      </c>
      <c r="AD265" t="s">
        <v>4853</v>
      </c>
      <c r="AG265" t="s">
        <v>2936</v>
      </c>
      <c r="AH265" t="s">
        <v>3210</v>
      </c>
      <c r="AI265" t="s">
        <v>3211</v>
      </c>
      <c r="AJ265" t="s">
        <v>3207</v>
      </c>
      <c r="AK265" t="s">
        <v>107</v>
      </c>
      <c r="AL265" t="s">
        <v>1560</v>
      </c>
      <c r="AM265" t="s">
        <v>3212</v>
      </c>
      <c r="AN265" t="s">
        <v>121</v>
      </c>
      <c r="AO265" t="s">
        <v>3429</v>
      </c>
      <c r="AP265" t="s">
        <v>3214</v>
      </c>
      <c r="AQ265" t="s">
        <v>3215</v>
      </c>
      <c r="AR265" t="s">
        <v>3215</v>
      </c>
      <c r="AS265" t="s">
        <v>3215</v>
      </c>
      <c r="AT265" t="s">
        <v>3216</v>
      </c>
      <c r="AU265" t="s">
        <v>3930</v>
      </c>
      <c r="AV265" t="s">
        <v>3237</v>
      </c>
      <c r="AW265" t="s">
        <v>4854</v>
      </c>
      <c r="AY265" t="s">
        <v>3219</v>
      </c>
      <c r="AZ265" t="s">
        <v>122</v>
      </c>
      <c r="BA265" t="s">
        <v>4853</v>
      </c>
      <c r="BB265" t="s">
        <v>3200</v>
      </c>
      <c r="BC265" t="s">
        <v>2936</v>
      </c>
      <c r="BD265" t="s">
        <v>3207</v>
      </c>
      <c r="BE265" t="s">
        <v>4853</v>
      </c>
      <c r="BG265" t="s">
        <v>104</v>
      </c>
      <c r="BH265" t="s">
        <v>4740</v>
      </c>
      <c r="BI265" t="s">
        <v>1568</v>
      </c>
      <c r="BJ265" t="s">
        <v>3221</v>
      </c>
      <c r="BK265" t="s">
        <v>2936</v>
      </c>
      <c r="BL265" t="s">
        <v>4853</v>
      </c>
      <c r="BM265" t="s">
        <v>3237</v>
      </c>
      <c r="BN265" t="s">
        <v>3930</v>
      </c>
      <c r="BO265" t="s">
        <v>4788</v>
      </c>
      <c r="BP265" t="s">
        <v>4821</v>
      </c>
      <c r="BQ265" t="s">
        <v>4854</v>
      </c>
      <c r="BR265" t="s">
        <v>3201</v>
      </c>
      <c r="BS265" t="s">
        <v>3203</v>
      </c>
      <c r="BT265" t="s">
        <v>3200</v>
      </c>
      <c r="BU265" t="s">
        <v>4852</v>
      </c>
      <c r="BV265" t="s">
        <v>3067</v>
      </c>
      <c r="BW265" t="s">
        <v>3418</v>
      </c>
      <c r="BX265" t="s">
        <v>4852</v>
      </c>
      <c r="BZ265" t="s">
        <v>4853</v>
      </c>
      <c r="CA265" t="s">
        <v>2936</v>
      </c>
      <c r="CG265" t="s">
        <v>107</v>
      </c>
      <c r="CH265" t="s">
        <v>1560</v>
      </c>
      <c r="CI265" t="s">
        <v>3224</v>
      </c>
      <c r="CJ265" t="s">
        <v>121</v>
      </c>
      <c r="CM265" t="s">
        <v>1569</v>
      </c>
      <c r="CO265" t="s">
        <v>3429</v>
      </c>
      <c r="CR265" t="s">
        <v>104</v>
      </c>
      <c r="CV265" t="s">
        <v>121</v>
      </c>
      <c r="CX265" t="s">
        <v>2937</v>
      </c>
      <c r="DD265" t="s">
        <v>104</v>
      </c>
      <c r="DE265" t="s">
        <v>1568</v>
      </c>
      <c r="DF265" t="s">
        <v>1570</v>
      </c>
      <c r="DJ265" t="s">
        <v>3225</v>
      </c>
      <c r="DM265" t="s">
        <v>2936</v>
      </c>
      <c r="DN265" t="s">
        <v>3241</v>
      </c>
    </row>
    <row r="266" spans="1:118" x14ac:dyDescent="0.2">
      <c r="A266" s="85">
        <v>264</v>
      </c>
      <c r="B266" s="85" t="s">
        <v>4855</v>
      </c>
      <c r="C266" s="85"/>
      <c r="D266" s="85" t="s">
        <v>4856</v>
      </c>
      <c r="E266" s="85" t="s">
        <v>3229</v>
      </c>
      <c r="F266" s="85" t="s">
        <v>3679</v>
      </c>
      <c r="G266" s="85" t="s">
        <v>3679</v>
      </c>
      <c r="H266" s="85" t="s">
        <v>4857</v>
      </c>
      <c r="I266" s="85" t="s">
        <v>4812</v>
      </c>
      <c r="J266" s="85" t="s">
        <v>3200</v>
      </c>
      <c r="K266" s="85" t="s">
        <v>3201</v>
      </c>
      <c r="L266" s="85" t="s">
        <v>4858</v>
      </c>
      <c r="M266" s="85" t="s">
        <v>3203</v>
      </c>
      <c r="N266" s="85" t="s">
        <v>3418</v>
      </c>
      <c r="O266" s="85" t="s">
        <v>3205</v>
      </c>
      <c r="P266" s="85" t="s">
        <v>3206</v>
      </c>
      <c r="Q266" s="85" t="s">
        <v>2936</v>
      </c>
      <c r="R266" s="85"/>
      <c r="S266" s="85" t="s">
        <v>3207</v>
      </c>
      <c r="T266" s="85" t="s">
        <v>4859</v>
      </c>
      <c r="U266" s="85"/>
      <c r="V266" s="85" t="s">
        <v>3209</v>
      </c>
      <c r="W266" s="85" t="s">
        <v>3201</v>
      </c>
      <c r="X266" s="85"/>
      <c r="Y266" s="85" t="s">
        <v>104</v>
      </c>
      <c r="Z266" s="85" t="s">
        <v>4859</v>
      </c>
      <c r="AA266" s="85" t="s">
        <v>2936</v>
      </c>
      <c r="AB266" s="85"/>
      <c r="AC266" s="85"/>
      <c r="AD266" s="85" t="s">
        <v>4859</v>
      </c>
      <c r="AE266" s="85"/>
      <c r="AF266" s="85"/>
      <c r="AG266" s="85" t="s">
        <v>2936</v>
      </c>
      <c r="AH266" s="85" t="s">
        <v>3210</v>
      </c>
      <c r="AI266" s="85" t="s">
        <v>3211</v>
      </c>
      <c r="AJ266" s="85" t="s">
        <v>3207</v>
      </c>
      <c r="AK266" s="85" t="s">
        <v>107</v>
      </c>
      <c r="AL266" s="85" t="s">
        <v>1560</v>
      </c>
      <c r="AM266" s="85" t="s">
        <v>3212</v>
      </c>
      <c r="AN266" s="85" t="s">
        <v>121</v>
      </c>
      <c r="AO266" s="85" t="s">
        <v>3438</v>
      </c>
      <c r="AP266" s="85" t="s">
        <v>3214</v>
      </c>
      <c r="AQ266" s="85" t="s">
        <v>3215</v>
      </c>
      <c r="AR266" s="85" t="s">
        <v>3215</v>
      </c>
      <c r="AS266" s="85" t="s">
        <v>3215</v>
      </c>
      <c r="AT266" s="85" t="s">
        <v>3216</v>
      </c>
      <c r="AU266" s="85" t="s">
        <v>3687</v>
      </c>
      <c r="AV266" s="85" t="s">
        <v>3237</v>
      </c>
      <c r="AW266" s="85" t="s">
        <v>4860</v>
      </c>
      <c r="AX266" s="85"/>
      <c r="AY266" s="85" t="s">
        <v>3219</v>
      </c>
      <c r="AZ266" s="85" t="s">
        <v>122</v>
      </c>
      <c r="BA266" s="85" t="s">
        <v>4859</v>
      </c>
      <c r="BB266" s="85" t="s">
        <v>3200</v>
      </c>
      <c r="BC266" s="85" t="s">
        <v>2936</v>
      </c>
      <c r="BD266" s="85" t="s">
        <v>3207</v>
      </c>
      <c r="BE266" s="85" t="s">
        <v>4859</v>
      </c>
      <c r="BF266" s="85"/>
      <c r="BG266" s="85" t="s">
        <v>104</v>
      </c>
      <c r="BH266" s="85" t="s">
        <v>4740</v>
      </c>
      <c r="BI266" s="85" t="s">
        <v>1568</v>
      </c>
      <c r="BJ266" s="85" t="s">
        <v>3221</v>
      </c>
      <c r="BK266" s="85" t="s">
        <v>2936</v>
      </c>
      <c r="BL266" s="85" t="s">
        <v>4859</v>
      </c>
      <c r="BM266" s="85" t="s">
        <v>3237</v>
      </c>
      <c r="BN266" s="85" t="s">
        <v>3687</v>
      </c>
      <c r="BO266" s="85" t="s">
        <v>3687</v>
      </c>
      <c r="BP266" s="85" t="s">
        <v>4861</v>
      </c>
      <c r="BQ266" s="85" t="s">
        <v>4815</v>
      </c>
      <c r="BR266" s="85" t="s">
        <v>3201</v>
      </c>
      <c r="BS266" s="85" t="s">
        <v>3203</v>
      </c>
      <c r="BT266" s="85" t="s">
        <v>3200</v>
      </c>
      <c r="BU266" s="85" t="s">
        <v>4858</v>
      </c>
      <c r="BV266" s="85" t="s">
        <v>3067</v>
      </c>
      <c r="BW266" s="85" t="s">
        <v>3418</v>
      </c>
      <c r="BX266" s="85" t="s">
        <v>4858</v>
      </c>
      <c r="BY266" s="85"/>
      <c r="BZ266" s="85" t="s">
        <v>4859</v>
      </c>
      <c r="CA266" s="85" t="s">
        <v>2936</v>
      </c>
      <c r="CB266" s="85"/>
      <c r="CC266" s="85"/>
      <c r="CD266" s="85"/>
      <c r="CE266" s="85"/>
      <c r="CF266" s="85"/>
      <c r="CG266" s="85" t="s">
        <v>107</v>
      </c>
      <c r="CH266" s="85" t="s">
        <v>1560</v>
      </c>
      <c r="CI266" s="85" t="s">
        <v>3224</v>
      </c>
      <c r="CJ266" s="85" t="s">
        <v>121</v>
      </c>
      <c r="CK266" s="85"/>
      <c r="CL266" s="85"/>
      <c r="CM266" s="85" t="s">
        <v>1569</v>
      </c>
      <c r="CN266" s="85"/>
      <c r="CO266" s="85" t="s">
        <v>3438</v>
      </c>
      <c r="CP266" s="85"/>
      <c r="CQ266" s="85"/>
      <c r="CR266" s="85" t="s">
        <v>104</v>
      </c>
      <c r="CS266" s="85"/>
      <c r="CT266" s="85"/>
      <c r="CU266" s="85"/>
      <c r="CV266" s="85" t="s">
        <v>121</v>
      </c>
      <c r="CW266" s="85"/>
      <c r="CX266" s="85" t="s">
        <v>2937</v>
      </c>
      <c r="CY266" s="85"/>
      <c r="CZ266" s="85"/>
      <c r="DA266" s="85"/>
      <c r="DB266" s="85"/>
      <c r="DC266" s="85"/>
      <c r="DD266" s="85" t="s">
        <v>104</v>
      </c>
      <c r="DE266" s="85" t="s">
        <v>1568</v>
      </c>
      <c r="DF266" s="85" t="s">
        <v>1570</v>
      </c>
      <c r="DG266" s="85"/>
      <c r="DH266" s="85"/>
      <c r="DI266" s="85"/>
      <c r="DJ266" s="85" t="s">
        <v>3225</v>
      </c>
      <c r="DK266" s="85"/>
      <c r="DL266" s="85"/>
      <c r="DM266" s="85" t="s">
        <v>2936</v>
      </c>
      <c r="DN266" s="85" t="s">
        <v>3255</v>
      </c>
    </row>
    <row r="267" spans="1:118" x14ac:dyDescent="0.2">
      <c r="A267">
        <v>265</v>
      </c>
      <c r="B267" t="s">
        <v>4862</v>
      </c>
      <c r="D267" t="s">
        <v>4863</v>
      </c>
      <c r="E267" t="s">
        <v>3229</v>
      </c>
      <c r="F267" t="s">
        <v>4041</v>
      </c>
      <c r="G267" t="s">
        <v>3741</v>
      </c>
      <c r="H267" t="s">
        <v>4590</v>
      </c>
      <c r="I267" t="s">
        <v>3667</v>
      </c>
      <c r="J267" t="s">
        <v>3200</v>
      </c>
      <c r="K267" t="s">
        <v>3201</v>
      </c>
      <c r="L267" t="s">
        <v>4864</v>
      </c>
      <c r="M267" t="s">
        <v>3203</v>
      </c>
      <c r="N267" t="s">
        <v>3418</v>
      </c>
      <c r="O267" t="s">
        <v>3205</v>
      </c>
      <c r="P267" t="s">
        <v>3206</v>
      </c>
      <c r="Q267" t="s">
        <v>2936</v>
      </c>
      <c r="S267" t="s">
        <v>3207</v>
      </c>
      <c r="T267" t="s">
        <v>4865</v>
      </c>
      <c r="V267" t="s">
        <v>3209</v>
      </c>
      <c r="W267" t="s">
        <v>3201</v>
      </c>
      <c r="Y267" t="s">
        <v>104</v>
      </c>
      <c r="Z267" t="s">
        <v>4865</v>
      </c>
      <c r="AA267" t="s">
        <v>2936</v>
      </c>
      <c r="AD267" t="s">
        <v>4865</v>
      </c>
      <c r="AG267" t="s">
        <v>2936</v>
      </c>
      <c r="AH267" t="s">
        <v>3210</v>
      </c>
      <c r="AI267" t="s">
        <v>3211</v>
      </c>
      <c r="AJ267" t="s">
        <v>3207</v>
      </c>
      <c r="AK267" t="s">
        <v>107</v>
      </c>
      <c r="AL267" t="s">
        <v>1560</v>
      </c>
      <c r="AM267" t="s">
        <v>3212</v>
      </c>
      <c r="AN267" t="s">
        <v>121</v>
      </c>
      <c r="AO267" t="s">
        <v>3447</v>
      </c>
      <c r="AP267" t="s">
        <v>3214</v>
      </c>
      <c r="AQ267" t="s">
        <v>3215</v>
      </c>
      <c r="AR267" t="s">
        <v>3215</v>
      </c>
      <c r="AS267" t="s">
        <v>3215</v>
      </c>
      <c r="AT267" t="s">
        <v>3216</v>
      </c>
      <c r="AU267" t="s">
        <v>4044</v>
      </c>
      <c r="AV267" t="s">
        <v>3237</v>
      </c>
      <c r="AW267" t="s">
        <v>3675</v>
      </c>
      <c r="AY267" t="s">
        <v>3219</v>
      </c>
      <c r="AZ267" t="s">
        <v>122</v>
      </c>
      <c r="BA267" t="s">
        <v>4865</v>
      </c>
      <c r="BB267" t="s">
        <v>3200</v>
      </c>
      <c r="BC267" t="s">
        <v>2936</v>
      </c>
      <c r="BD267" t="s">
        <v>3207</v>
      </c>
      <c r="BE267" t="s">
        <v>4865</v>
      </c>
      <c r="BG267" t="s">
        <v>104</v>
      </c>
      <c r="BH267" t="s">
        <v>4740</v>
      </c>
      <c r="BI267" t="s">
        <v>1568</v>
      </c>
      <c r="BJ267" t="s">
        <v>3221</v>
      </c>
      <c r="BK267" t="s">
        <v>2936</v>
      </c>
      <c r="BL267" t="s">
        <v>4865</v>
      </c>
      <c r="BM267" t="s">
        <v>3237</v>
      </c>
      <c r="BN267" t="s">
        <v>4044</v>
      </c>
      <c r="BO267" t="s">
        <v>3749</v>
      </c>
      <c r="BP267" t="s">
        <v>4596</v>
      </c>
      <c r="BQ267" t="s">
        <v>3675</v>
      </c>
      <c r="BR267" t="s">
        <v>3201</v>
      </c>
      <c r="BS267" t="s">
        <v>3203</v>
      </c>
      <c r="BT267" t="s">
        <v>3200</v>
      </c>
      <c r="BU267" t="s">
        <v>4864</v>
      </c>
      <c r="BV267" t="s">
        <v>3067</v>
      </c>
      <c r="BW267" t="s">
        <v>3418</v>
      </c>
      <c r="BX267" t="s">
        <v>4864</v>
      </c>
      <c r="BZ267" t="s">
        <v>4865</v>
      </c>
      <c r="CA267" t="s">
        <v>2936</v>
      </c>
      <c r="CG267" t="s">
        <v>107</v>
      </c>
      <c r="CH267" t="s">
        <v>1560</v>
      </c>
      <c r="CI267" t="s">
        <v>3224</v>
      </c>
      <c r="CJ267" t="s">
        <v>121</v>
      </c>
      <c r="CM267" t="s">
        <v>1569</v>
      </c>
      <c r="CO267" t="s">
        <v>3447</v>
      </c>
      <c r="CR267" t="s">
        <v>104</v>
      </c>
      <c r="CV267" t="s">
        <v>121</v>
      </c>
      <c r="CX267" t="s">
        <v>2937</v>
      </c>
      <c r="DD267" t="s">
        <v>104</v>
      </c>
      <c r="DE267" t="s">
        <v>1568</v>
      </c>
      <c r="DF267" t="s">
        <v>1570</v>
      </c>
      <c r="DJ267" t="s">
        <v>3225</v>
      </c>
      <c r="DM267" t="s">
        <v>2936</v>
      </c>
      <c r="DN267" t="s">
        <v>3269</v>
      </c>
    </row>
    <row r="268" spans="1:118" x14ac:dyDescent="0.2">
      <c r="A268" s="85">
        <v>266</v>
      </c>
      <c r="B268" s="85" t="s">
        <v>4866</v>
      </c>
      <c r="C268" s="85"/>
      <c r="D268" s="85" t="s">
        <v>4867</v>
      </c>
      <c r="E268" s="85" t="s">
        <v>3229</v>
      </c>
      <c r="F268" s="85" t="s">
        <v>3933</v>
      </c>
      <c r="G268" s="85" t="s">
        <v>3354</v>
      </c>
      <c r="H268" s="85" t="s">
        <v>4761</v>
      </c>
      <c r="I268" s="85" t="s">
        <v>4762</v>
      </c>
      <c r="J268" s="85" t="s">
        <v>3200</v>
      </c>
      <c r="K268" s="85" t="s">
        <v>3201</v>
      </c>
      <c r="L268" s="85" t="s">
        <v>4868</v>
      </c>
      <c r="M268" s="85" t="s">
        <v>3203</v>
      </c>
      <c r="N268" s="85" t="s">
        <v>3418</v>
      </c>
      <c r="O268" s="85" t="s">
        <v>3205</v>
      </c>
      <c r="P268" s="85" t="s">
        <v>3206</v>
      </c>
      <c r="Q268" s="85" t="s">
        <v>2936</v>
      </c>
      <c r="R268" s="85"/>
      <c r="S268" s="85" t="s">
        <v>3207</v>
      </c>
      <c r="T268" s="85" t="s">
        <v>4869</v>
      </c>
      <c r="U268" s="85"/>
      <c r="V268" s="85" t="s">
        <v>3209</v>
      </c>
      <c r="W268" s="85" t="s">
        <v>3201</v>
      </c>
      <c r="X268" s="85"/>
      <c r="Y268" s="85" t="s">
        <v>104</v>
      </c>
      <c r="Z268" s="85" t="s">
        <v>4869</v>
      </c>
      <c r="AA268" s="85" t="s">
        <v>2936</v>
      </c>
      <c r="AB268" s="85"/>
      <c r="AC268" s="85"/>
      <c r="AD268" s="85" t="s">
        <v>4869</v>
      </c>
      <c r="AE268" s="85"/>
      <c r="AF268" s="85"/>
      <c r="AG268" s="85" t="s">
        <v>2936</v>
      </c>
      <c r="AH268" s="85" t="s">
        <v>3210</v>
      </c>
      <c r="AI268" s="85" t="s">
        <v>3211</v>
      </c>
      <c r="AJ268" s="85" t="s">
        <v>3207</v>
      </c>
      <c r="AK268" s="85" t="s">
        <v>107</v>
      </c>
      <c r="AL268" s="85" t="s">
        <v>1560</v>
      </c>
      <c r="AM268" s="85" t="s">
        <v>3212</v>
      </c>
      <c r="AN268" s="85" t="s">
        <v>121</v>
      </c>
      <c r="AO268" s="85" t="s">
        <v>3453</v>
      </c>
      <c r="AP268" s="85" t="s">
        <v>3214</v>
      </c>
      <c r="AQ268" s="85" t="s">
        <v>3215</v>
      </c>
      <c r="AR268" s="85" t="s">
        <v>3215</v>
      </c>
      <c r="AS268" s="85" t="s">
        <v>3215</v>
      </c>
      <c r="AT268" s="85" t="s">
        <v>3216</v>
      </c>
      <c r="AU268" s="85" t="s">
        <v>3937</v>
      </c>
      <c r="AV268" s="85" t="s">
        <v>3237</v>
      </c>
      <c r="AW268" s="85" t="s">
        <v>3736</v>
      </c>
      <c r="AX268" s="85"/>
      <c r="AY268" s="85" t="s">
        <v>3219</v>
      </c>
      <c r="AZ268" s="85" t="s">
        <v>122</v>
      </c>
      <c r="BA268" s="85" t="s">
        <v>4869</v>
      </c>
      <c r="BB268" s="85" t="s">
        <v>3200</v>
      </c>
      <c r="BC268" s="85" t="s">
        <v>2936</v>
      </c>
      <c r="BD268" s="85" t="s">
        <v>3207</v>
      </c>
      <c r="BE268" s="85" t="s">
        <v>4869</v>
      </c>
      <c r="BF268" s="85"/>
      <c r="BG268" s="85" t="s">
        <v>104</v>
      </c>
      <c r="BH268" s="85" t="s">
        <v>4740</v>
      </c>
      <c r="BI268" s="85" t="s">
        <v>1568</v>
      </c>
      <c r="BJ268" s="85" t="s">
        <v>3221</v>
      </c>
      <c r="BK268" s="85" t="s">
        <v>2936</v>
      </c>
      <c r="BL268" s="85" t="s">
        <v>4869</v>
      </c>
      <c r="BM268" s="85" t="s">
        <v>3237</v>
      </c>
      <c r="BN268" s="85" t="s">
        <v>3937</v>
      </c>
      <c r="BO268" s="85" t="s">
        <v>3360</v>
      </c>
      <c r="BP268" s="85" t="s">
        <v>4765</v>
      </c>
      <c r="BQ268" s="85" t="s">
        <v>3736</v>
      </c>
      <c r="BR268" s="85" t="s">
        <v>3201</v>
      </c>
      <c r="BS268" s="85" t="s">
        <v>3203</v>
      </c>
      <c r="BT268" s="85" t="s">
        <v>3200</v>
      </c>
      <c r="BU268" s="85" t="s">
        <v>4868</v>
      </c>
      <c r="BV268" s="85" t="s">
        <v>3067</v>
      </c>
      <c r="BW268" s="85" t="s">
        <v>3418</v>
      </c>
      <c r="BX268" s="85" t="s">
        <v>4868</v>
      </c>
      <c r="BY268" s="85"/>
      <c r="BZ268" s="85" t="s">
        <v>4869</v>
      </c>
      <c r="CA268" s="85" t="s">
        <v>2936</v>
      </c>
      <c r="CB268" s="85"/>
      <c r="CC268" s="85"/>
      <c r="CD268" s="85"/>
      <c r="CE268" s="85"/>
      <c r="CF268" s="85"/>
      <c r="CG268" s="85" t="s">
        <v>107</v>
      </c>
      <c r="CH268" s="85" t="s">
        <v>1560</v>
      </c>
      <c r="CI268" s="85" t="s">
        <v>3224</v>
      </c>
      <c r="CJ268" s="85" t="s">
        <v>121</v>
      </c>
      <c r="CK268" s="85"/>
      <c r="CL268" s="85"/>
      <c r="CM268" s="85" t="s">
        <v>1569</v>
      </c>
      <c r="CN268" s="85"/>
      <c r="CO268" s="85" t="s">
        <v>3453</v>
      </c>
      <c r="CP268" s="85"/>
      <c r="CQ268" s="85"/>
      <c r="CR268" s="85" t="s">
        <v>104</v>
      </c>
      <c r="CS268" s="85"/>
      <c r="CT268" s="85"/>
      <c r="CU268" s="85"/>
      <c r="CV268" s="85" t="s">
        <v>121</v>
      </c>
      <c r="CW268" s="85"/>
      <c r="CX268" s="85" t="s">
        <v>2937</v>
      </c>
      <c r="CY268" s="85"/>
      <c r="CZ268" s="85"/>
      <c r="DA268" s="85"/>
      <c r="DB268" s="85"/>
      <c r="DC268" s="85"/>
      <c r="DD268" s="85" t="s">
        <v>104</v>
      </c>
      <c r="DE268" s="85" t="s">
        <v>1568</v>
      </c>
      <c r="DF268" s="85" t="s">
        <v>1570</v>
      </c>
      <c r="DG268" s="85"/>
      <c r="DH268" s="85"/>
      <c r="DI268" s="85"/>
      <c r="DJ268" s="85" t="s">
        <v>3225</v>
      </c>
      <c r="DK268" s="85"/>
      <c r="DL268" s="85"/>
      <c r="DM268" s="85" t="s">
        <v>2936</v>
      </c>
      <c r="DN268" s="85" t="s">
        <v>3283</v>
      </c>
    </row>
    <row r="269" spans="1:118" x14ac:dyDescent="0.2">
      <c r="A269">
        <v>267</v>
      </c>
      <c r="B269" t="s">
        <v>4870</v>
      </c>
      <c r="D269" t="s">
        <v>4871</v>
      </c>
      <c r="E269" t="s">
        <v>4872</v>
      </c>
      <c r="F269" t="s">
        <v>4873</v>
      </c>
      <c r="G269" t="s">
        <v>3678</v>
      </c>
      <c r="H269" t="s">
        <v>4874</v>
      </c>
      <c r="I269" t="s">
        <v>3259</v>
      </c>
      <c r="J269" t="s">
        <v>3200</v>
      </c>
      <c r="K269" t="s">
        <v>3201</v>
      </c>
      <c r="L269" t="s">
        <v>4875</v>
      </c>
      <c r="M269" t="s">
        <v>3203</v>
      </c>
      <c r="N269" t="s">
        <v>3418</v>
      </c>
      <c r="O269" t="s">
        <v>3205</v>
      </c>
      <c r="P269" t="s">
        <v>3206</v>
      </c>
      <c r="Q269" t="s">
        <v>2936</v>
      </c>
      <c r="S269" t="s">
        <v>3207</v>
      </c>
      <c r="T269" t="s">
        <v>4876</v>
      </c>
      <c r="V269" t="s">
        <v>3209</v>
      </c>
      <c r="W269" t="s">
        <v>3201</v>
      </c>
      <c r="Y269" t="s">
        <v>104</v>
      </c>
      <c r="Z269" t="s">
        <v>4876</v>
      </c>
      <c r="AA269" t="s">
        <v>2936</v>
      </c>
      <c r="AD269" t="s">
        <v>4876</v>
      </c>
      <c r="AG269" t="s">
        <v>2936</v>
      </c>
      <c r="AH269" t="s">
        <v>3210</v>
      </c>
      <c r="AI269" t="s">
        <v>3211</v>
      </c>
      <c r="AJ269" t="s">
        <v>3207</v>
      </c>
      <c r="AK269" t="s">
        <v>107</v>
      </c>
      <c r="AL269" t="s">
        <v>1560</v>
      </c>
      <c r="AM269" t="s">
        <v>3212</v>
      </c>
      <c r="AN269" t="s">
        <v>121</v>
      </c>
      <c r="AO269" t="s">
        <v>3459</v>
      </c>
      <c r="AP269" t="s">
        <v>3214</v>
      </c>
      <c r="AQ269" t="s">
        <v>3215</v>
      </c>
      <c r="AR269" t="s">
        <v>3215</v>
      </c>
      <c r="AS269" t="s">
        <v>3215</v>
      </c>
      <c r="AT269" t="s">
        <v>3216</v>
      </c>
      <c r="AU269" t="s">
        <v>4877</v>
      </c>
      <c r="AV269" t="s">
        <v>4872</v>
      </c>
      <c r="AW269" t="s">
        <v>3267</v>
      </c>
      <c r="AY269" t="s">
        <v>3219</v>
      </c>
      <c r="AZ269" t="s">
        <v>122</v>
      </c>
      <c r="BA269" t="s">
        <v>4876</v>
      </c>
      <c r="BB269" t="s">
        <v>3200</v>
      </c>
      <c r="BC269" t="s">
        <v>2936</v>
      </c>
      <c r="BD269" t="s">
        <v>3207</v>
      </c>
      <c r="BE269" t="s">
        <v>4876</v>
      </c>
      <c r="BG269" t="s">
        <v>104</v>
      </c>
      <c r="BH269" t="s">
        <v>4740</v>
      </c>
      <c r="BI269" t="s">
        <v>1568</v>
      </c>
      <c r="BJ269" t="s">
        <v>3221</v>
      </c>
      <c r="BK269" t="s">
        <v>2936</v>
      </c>
      <c r="BL269" t="s">
        <v>4876</v>
      </c>
      <c r="BM269" t="s">
        <v>4872</v>
      </c>
      <c r="BN269" t="s">
        <v>4877</v>
      </c>
      <c r="BO269" t="s">
        <v>3686</v>
      </c>
      <c r="BP269" t="s">
        <v>4878</v>
      </c>
      <c r="BQ269" t="s">
        <v>3267</v>
      </c>
      <c r="BR269" t="s">
        <v>3201</v>
      </c>
      <c r="BS269" t="s">
        <v>3203</v>
      </c>
      <c r="BT269" t="s">
        <v>3200</v>
      </c>
      <c r="BU269" t="s">
        <v>4875</v>
      </c>
      <c r="BV269" t="s">
        <v>3067</v>
      </c>
      <c r="BW269" t="s">
        <v>3418</v>
      </c>
      <c r="BX269" t="s">
        <v>4875</v>
      </c>
      <c r="BZ269" t="s">
        <v>4876</v>
      </c>
      <c r="CA269" t="s">
        <v>2936</v>
      </c>
      <c r="CG269" t="s">
        <v>107</v>
      </c>
      <c r="CH269" t="s">
        <v>1560</v>
      </c>
      <c r="CI269" t="s">
        <v>3224</v>
      </c>
      <c r="CJ269" t="s">
        <v>121</v>
      </c>
      <c r="CM269" t="s">
        <v>1569</v>
      </c>
      <c r="CO269" t="s">
        <v>3459</v>
      </c>
      <c r="CR269" t="s">
        <v>104</v>
      </c>
      <c r="CV269" t="s">
        <v>121</v>
      </c>
      <c r="CX269" t="s">
        <v>2937</v>
      </c>
      <c r="DD269" t="s">
        <v>104</v>
      </c>
      <c r="DE269" t="s">
        <v>1568</v>
      </c>
      <c r="DF269" t="s">
        <v>1570</v>
      </c>
      <c r="DJ269" t="s">
        <v>3225</v>
      </c>
      <c r="DM269" t="s">
        <v>2936</v>
      </c>
      <c r="DN269" t="s">
        <v>3298</v>
      </c>
    </row>
    <row r="270" spans="1:118" x14ac:dyDescent="0.2">
      <c r="A270" s="85">
        <v>268</v>
      </c>
      <c r="B270" s="85" t="s">
        <v>4879</v>
      </c>
      <c r="C270" s="85"/>
      <c r="D270" s="85" t="s">
        <v>4880</v>
      </c>
      <c r="E270" s="85" t="s">
        <v>4881</v>
      </c>
      <c r="F270" s="85" t="s">
        <v>4749</v>
      </c>
      <c r="G270" s="85" t="s">
        <v>4016</v>
      </c>
      <c r="H270" s="85" t="s">
        <v>4374</v>
      </c>
      <c r="I270" s="85" t="s">
        <v>3199</v>
      </c>
      <c r="J270" s="85" t="s">
        <v>3200</v>
      </c>
      <c r="K270" s="85" t="s">
        <v>3201</v>
      </c>
      <c r="L270" s="85" t="s">
        <v>4882</v>
      </c>
      <c r="M270" s="85" t="s">
        <v>3203</v>
      </c>
      <c r="N270" s="85" t="s">
        <v>3465</v>
      </c>
      <c r="O270" s="85" t="s">
        <v>3205</v>
      </c>
      <c r="P270" s="85" t="s">
        <v>3206</v>
      </c>
      <c r="Q270" s="85" t="s">
        <v>2936</v>
      </c>
      <c r="R270" s="85"/>
      <c r="S270" s="85" t="s">
        <v>3207</v>
      </c>
      <c r="T270" s="85" t="s">
        <v>4883</v>
      </c>
      <c r="U270" s="85"/>
      <c r="V270" s="85" t="s">
        <v>3209</v>
      </c>
      <c r="W270" s="85" t="s">
        <v>3201</v>
      </c>
      <c r="X270" s="85"/>
      <c r="Y270" s="85" t="s">
        <v>104</v>
      </c>
      <c r="Z270" s="85" t="s">
        <v>4883</v>
      </c>
      <c r="AA270" s="85" t="s">
        <v>2936</v>
      </c>
      <c r="AB270" s="85"/>
      <c r="AC270" s="85"/>
      <c r="AD270" s="85" t="s">
        <v>4883</v>
      </c>
      <c r="AE270" s="85"/>
      <c r="AF270" s="85"/>
      <c r="AG270" s="85" t="s">
        <v>2936</v>
      </c>
      <c r="AH270" s="85" t="s">
        <v>3210</v>
      </c>
      <c r="AI270" s="85" t="s">
        <v>3211</v>
      </c>
      <c r="AJ270" s="85" t="s">
        <v>3207</v>
      </c>
      <c r="AK270" s="85" t="s">
        <v>107</v>
      </c>
      <c r="AL270" s="85" t="s">
        <v>1560</v>
      </c>
      <c r="AM270" s="85" t="s">
        <v>3212</v>
      </c>
      <c r="AN270" s="85" t="s">
        <v>121</v>
      </c>
      <c r="AO270" s="85" t="s">
        <v>3467</v>
      </c>
      <c r="AP270" s="85" t="s">
        <v>3214</v>
      </c>
      <c r="AQ270" s="85" t="s">
        <v>3215</v>
      </c>
      <c r="AR270" s="85" t="s">
        <v>3215</v>
      </c>
      <c r="AS270" s="85" t="s">
        <v>3215</v>
      </c>
      <c r="AT270" s="85" t="s">
        <v>3216</v>
      </c>
      <c r="AU270" s="85" t="s">
        <v>4502</v>
      </c>
      <c r="AV270" s="85" t="s">
        <v>4881</v>
      </c>
      <c r="AW270" s="85" t="s">
        <v>3218</v>
      </c>
      <c r="AX270" s="85"/>
      <c r="AY270" s="85" t="s">
        <v>3219</v>
      </c>
      <c r="AZ270" s="85" t="s">
        <v>122</v>
      </c>
      <c r="BA270" s="85" t="s">
        <v>4883</v>
      </c>
      <c r="BB270" s="85" t="s">
        <v>3200</v>
      </c>
      <c r="BC270" s="85" t="s">
        <v>2936</v>
      </c>
      <c r="BD270" s="85" t="s">
        <v>3207</v>
      </c>
      <c r="BE270" s="85" t="s">
        <v>4883</v>
      </c>
      <c r="BF270" s="85"/>
      <c r="BG270" s="85" t="s">
        <v>104</v>
      </c>
      <c r="BH270" s="85" t="s">
        <v>4740</v>
      </c>
      <c r="BI270" s="85" t="s">
        <v>1568</v>
      </c>
      <c r="BJ270" s="85" t="s">
        <v>3221</v>
      </c>
      <c r="BK270" s="85" t="s">
        <v>2936</v>
      </c>
      <c r="BL270" s="85" t="s">
        <v>4883</v>
      </c>
      <c r="BM270" s="85" t="s">
        <v>4881</v>
      </c>
      <c r="BN270" s="85" t="s">
        <v>4502</v>
      </c>
      <c r="BO270" s="85" t="s">
        <v>4021</v>
      </c>
      <c r="BP270" s="85" t="s">
        <v>4378</v>
      </c>
      <c r="BQ270" s="85" t="s">
        <v>3218</v>
      </c>
      <c r="BR270" s="85" t="s">
        <v>3201</v>
      </c>
      <c r="BS270" s="85" t="s">
        <v>3203</v>
      </c>
      <c r="BT270" s="85" t="s">
        <v>3200</v>
      </c>
      <c r="BU270" s="85" t="s">
        <v>4882</v>
      </c>
      <c r="BV270" s="85" t="s">
        <v>3067</v>
      </c>
      <c r="BW270" s="85" t="s">
        <v>3465</v>
      </c>
      <c r="BX270" s="85" t="s">
        <v>4882</v>
      </c>
      <c r="BY270" s="85"/>
      <c r="BZ270" s="85" t="s">
        <v>4883</v>
      </c>
      <c r="CA270" s="85" t="s">
        <v>2936</v>
      </c>
      <c r="CB270" s="85"/>
      <c r="CC270" s="85"/>
      <c r="CD270" s="85"/>
      <c r="CE270" s="85"/>
      <c r="CF270" s="85"/>
      <c r="CG270" s="85" t="s">
        <v>107</v>
      </c>
      <c r="CH270" s="85" t="s">
        <v>1560</v>
      </c>
      <c r="CI270" s="85" t="s">
        <v>3224</v>
      </c>
      <c r="CJ270" s="85" t="s">
        <v>121</v>
      </c>
      <c r="CK270" s="85"/>
      <c r="CL270" s="85"/>
      <c r="CM270" s="85" t="s">
        <v>1569</v>
      </c>
      <c r="CN270" s="85"/>
      <c r="CO270" s="85" t="s">
        <v>3467</v>
      </c>
      <c r="CP270" s="85"/>
      <c r="CQ270" s="85"/>
      <c r="CR270" s="85" t="s">
        <v>104</v>
      </c>
      <c r="CS270" s="85"/>
      <c r="CT270" s="85"/>
      <c r="CU270" s="85"/>
      <c r="CV270" s="85" t="s">
        <v>121</v>
      </c>
      <c r="CW270" s="85"/>
      <c r="CX270" s="85" t="s">
        <v>2937</v>
      </c>
      <c r="CY270" s="85"/>
      <c r="CZ270" s="85"/>
      <c r="DA270" s="85"/>
      <c r="DB270" s="85"/>
      <c r="DC270" s="85"/>
      <c r="DD270" s="85" t="s">
        <v>104</v>
      </c>
      <c r="DE270" s="85" t="s">
        <v>1568</v>
      </c>
      <c r="DF270" s="85" t="s">
        <v>1570</v>
      </c>
      <c r="DG270" s="85"/>
      <c r="DH270" s="85"/>
      <c r="DI270" s="85"/>
      <c r="DJ270" s="85" t="s">
        <v>3225</v>
      </c>
      <c r="DK270" s="85"/>
      <c r="DL270" s="85"/>
      <c r="DM270" s="85" t="s">
        <v>2936</v>
      </c>
      <c r="DN270" s="85" t="s">
        <v>4741</v>
      </c>
    </row>
    <row r="271" spans="1:118" x14ac:dyDescent="0.2">
      <c r="A271">
        <v>269</v>
      </c>
      <c r="B271" t="s">
        <v>4884</v>
      </c>
      <c r="D271" t="s">
        <v>4885</v>
      </c>
      <c r="E271" t="s">
        <v>3229</v>
      </c>
      <c r="F271" t="s">
        <v>3741</v>
      </c>
      <c r="G271" t="s">
        <v>4886</v>
      </c>
      <c r="H271" t="s">
        <v>4887</v>
      </c>
      <c r="I271" t="s">
        <v>3667</v>
      </c>
      <c r="J271" t="s">
        <v>3200</v>
      </c>
      <c r="K271" t="s">
        <v>3201</v>
      </c>
      <c r="L271" t="s">
        <v>4888</v>
      </c>
      <c r="M271" t="s">
        <v>3203</v>
      </c>
      <c r="N271" t="s">
        <v>3465</v>
      </c>
      <c r="O271" t="s">
        <v>3205</v>
      </c>
      <c r="P271" t="s">
        <v>3206</v>
      </c>
      <c r="Q271" t="s">
        <v>2936</v>
      </c>
      <c r="S271" t="s">
        <v>3207</v>
      </c>
      <c r="T271" t="s">
        <v>4889</v>
      </c>
      <c r="V271" t="s">
        <v>3209</v>
      </c>
      <c r="W271" t="s">
        <v>3201</v>
      </c>
      <c r="Y271" t="s">
        <v>104</v>
      </c>
      <c r="Z271" t="s">
        <v>4889</v>
      </c>
      <c r="AA271" t="s">
        <v>2936</v>
      </c>
      <c r="AD271" t="s">
        <v>4889</v>
      </c>
      <c r="AG271" t="s">
        <v>2936</v>
      </c>
      <c r="AH271" t="s">
        <v>3210</v>
      </c>
      <c r="AI271" t="s">
        <v>3211</v>
      </c>
      <c r="AJ271" t="s">
        <v>3207</v>
      </c>
      <c r="AK271" t="s">
        <v>107</v>
      </c>
      <c r="AL271" t="s">
        <v>1560</v>
      </c>
      <c r="AM271" t="s">
        <v>3212</v>
      </c>
      <c r="AN271" t="s">
        <v>121</v>
      </c>
      <c r="AO271" t="s">
        <v>3474</v>
      </c>
      <c r="AP271" t="s">
        <v>3214</v>
      </c>
      <c r="AQ271" t="s">
        <v>3215</v>
      </c>
      <c r="AR271" t="s">
        <v>3215</v>
      </c>
      <c r="AS271" t="s">
        <v>3215</v>
      </c>
      <c r="AT271" t="s">
        <v>3216</v>
      </c>
      <c r="AU271" t="s">
        <v>3749</v>
      </c>
      <c r="AV271" t="s">
        <v>3237</v>
      </c>
      <c r="AW271" t="s">
        <v>3675</v>
      </c>
      <c r="AY271" t="s">
        <v>3219</v>
      </c>
      <c r="AZ271" t="s">
        <v>122</v>
      </c>
      <c r="BA271" t="s">
        <v>4889</v>
      </c>
      <c r="BB271" t="s">
        <v>3200</v>
      </c>
      <c r="BC271" t="s">
        <v>2936</v>
      </c>
      <c r="BD271" t="s">
        <v>3207</v>
      </c>
      <c r="BE271" t="s">
        <v>4889</v>
      </c>
      <c r="BG271" t="s">
        <v>104</v>
      </c>
      <c r="BH271" t="s">
        <v>4740</v>
      </c>
      <c r="BI271" t="s">
        <v>1568</v>
      </c>
      <c r="BJ271" t="s">
        <v>3221</v>
      </c>
      <c r="BK271" t="s">
        <v>2936</v>
      </c>
      <c r="BL271" t="s">
        <v>4889</v>
      </c>
      <c r="BM271" t="s">
        <v>3237</v>
      </c>
      <c r="BN271" t="s">
        <v>3749</v>
      </c>
      <c r="BO271" t="s">
        <v>4890</v>
      </c>
      <c r="BP271" t="s">
        <v>4891</v>
      </c>
      <c r="BQ271" t="s">
        <v>3675</v>
      </c>
      <c r="BR271" t="s">
        <v>3201</v>
      </c>
      <c r="BS271" t="s">
        <v>3203</v>
      </c>
      <c r="BT271" t="s">
        <v>3200</v>
      </c>
      <c r="BU271" t="s">
        <v>4888</v>
      </c>
      <c r="BV271" t="s">
        <v>3067</v>
      </c>
      <c r="BW271" t="s">
        <v>3465</v>
      </c>
      <c r="BX271" t="s">
        <v>4888</v>
      </c>
      <c r="BZ271" t="s">
        <v>4889</v>
      </c>
      <c r="CA271" t="s">
        <v>2936</v>
      </c>
      <c r="CG271" t="s">
        <v>107</v>
      </c>
      <c r="CH271" t="s">
        <v>1560</v>
      </c>
      <c r="CI271" t="s">
        <v>3224</v>
      </c>
      <c r="CJ271" t="s">
        <v>121</v>
      </c>
      <c r="CM271" t="s">
        <v>1569</v>
      </c>
      <c r="CO271" t="s">
        <v>3474</v>
      </c>
      <c r="CR271" t="s">
        <v>104</v>
      </c>
      <c r="CV271" t="s">
        <v>121</v>
      </c>
      <c r="CX271" t="s">
        <v>2937</v>
      </c>
      <c r="DD271" t="s">
        <v>104</v>
      </c>
      <c r="DE271" t="s">
        <v>1568</v>
      </c>
      <c r="DF271" t="s">
        <v>1570</v>
      </c>
      <c r="DJ271" t="s">
        <v>3225</v>
      </c>
      <c r="DM271" t="s">
        <v>2936</v>
      </c>
      <c r="DN271" t="s">
        <v>3241</v>
      </c>
    </row>
    <row r="272" spans="1:118" x14ac:dyDescent="0.2">
      <c r="A272" s="85">
        <v>270</v>
      </c>
      <c r="B272" s="85" t="s">
        <v>4892</v>
      </c>
      <c r="C272" s="85"/>
      <c r="D272" s="85" t="s">
        <v>4893</v>
      </c>
      <c r="E272" s="85" t="s">
        <v>3229</v>
      </c>
      <c r="F272" s="85" t="s">
        <v>4894</v>
      </c>
      <c r="G272" s="85" t="s">
        <v>4894</v>
      </c>
      <c r="H272" s="85" t="s">
        <v>4895</v>
      </c>
      <c r="I272" s="85" t="s">
        <v>4749</v>
      </c>
      <c r="J272" s="85" t="s">
        <v>3200</v>
      </c>
      <c r="K272" s="85" t="s">
        <v>3201</v>
      </c>
      <c r="L272" s="85" t="s">
        <v>4896</v>
      </c>
      <c r="M272" s="85" t="s">
        <v>3203</v>
      </c>
      <c r="N272" s="85" t="s">
        <v>3465</v>
      </c>
      <c r="O272" s="85" t="s">
        <v>3205</v>
      </c>
      <c r="P272" s="85" t="s">
        <v>3206</v>
      </c>
      <c r="Q272" s="85" t="s">
        <v>2936</v>
      </c>
      <c r="R272" s="85"/>
      <c r="S272" s="85" t="s">
        <v>3207</v>
      </c>
      <c r="T272" s="85" t="s">
        <v>4897</v>
      </c>
      <c r="U272" s="85"/>
      <c r="V272" s="85" t="s">
        <v>3209</v>
      </c>
      <c r="W272" s="85" t="s">
        <v>3201</v>
      </c>
      <c r="X272" s="85"/>
      <c r="Y272" s="85" t="s">
        <v>104</v>
      </c>
      <c r="Z272" s="85" t="s">
        <v>4897</v>
      </c>
      <c r="AA272" s="85" t="s">
        <v>2936</v>
      </c>
      <c r="AB272" s="85"/>
      <c r="AC272" s="85"/>
      <c r="AD272" s="85" t="s">
        <v>4897</v>
      </c>
      <c r="AE272" s="85"/>
      <c r="AF272" s="85"/>
      <c r="AG272" s="85" t="s">
        <v>2936</v>
      </c>
      <c r="AH272" s="85" t="s">
        <v>3210</v>
      </c>
      <c r="AI272" s="85" t="s">
        <v>3211</v>
      </c>
      <c r="AJ272" s="85" t="s">
        <v>3207</v>
      </c>
      <c r="AK272" s="85" t="s">
        <v>107</v>
      </c>
      <c r="AL272" s="85" t="s">
        <v>1560</v>
      </c>
      <c r="AM272" s="85" t="s">
        <v>3212</v>
      </c>
      <c r="AN272" s="85" t="s">
        <v>121</v>
      </c>
      <c r="AO272" s="85" t="s">
        <v>3484</v>
      </c>
      <c r="AP272" s="85" t="s">
        <v>3214</v>
      </c>
      <c r="AQ272" s="85" t="s">
        <v>3215</v>
      </c>
      <c r="AR272" s="85" t="s">
        <v>3215</v>
      </c>
      <c r="AS272" s="85" t="s">
        <v>3215</v>
      </c>
      <c r="AT272" s="85" t="s">
        <v>3216</v>
      </c>
      <c r="AU272" s="85" t="s">
        <v>4898</v>
      </c>
      <c r="AV272" s="85" t="s">
        <v>3237</v>
      </c>
      <c r="AW272" s="85" t="s">
        <v>4815</v>
      </c>
      <c r="AX272" s="85"/>
      <c r="AY272" s="85" t="s">
        <v>3219</v>
      </c>
      <c r="AZ272" s="85" t="s">
        <v>122</v>
      </c>
      <c r="BA272" s="85" t="s">
        <v>4897</v>
      </c>
      <c r="BB272" s="85" t="s">
        <v>3200</v>
      </c>
      <c r="BC272" s="85" t="s">
        <v>2936</v>
      </c>
      <c r="BD272" s="85" t="s">
        <v>3207</v>
      </c>
      <c r="BE272" s="85" t="s">
        <v>4897</v>
      </c>
      <c r="BF272" s="85"/>
      <c r="BG272" s="85" t="s">
        <v>104</v>
      </c>
      <c r="BH272" s="85" t="s">
        <v>4740</v>
      </c>
      <c r="BI272" s="85" t="s">
        <v>1568</v>
      </c>
      <c r="BJ272" s="85" t="s">
        <v>3221</v>
      </c>
      <c r="BK272" s="85" t="s">
        <v>2936</v>
      </c>
      <c r="BL272" s="85" t="s">
        <v>4897</v>
      </c>
      <c r="BM272" s="85" t="s">
        <v>3237</v>
      </c>
      <c r="BN272" s="85" t="s">
        <v>4898</v>
      </c>
      <c r="BO272" s="85" t="s">
        <v>4898</v>
      </c>
      <c r="BP272" s="85" t="s">
        <v>4899</v>
      </c>
      <c r="BQ272" s="85" t="s">
        <v>4502</v>
      </c>
      <c r="BR272" s="85" t="s">
        <v>3201</v>
      </c>
      <c r="BS272" s="85" t="s">
        <v>3203</v>
      </c>
      <c r="BT272" s="85" t="s">
        <v>3200</v>
      </c>
      <c r="BU272" s="85" t="s">
        <v>4896</v>
      </c>
      <c r="BV272" s="85" t="s">
        <v>3067</v>
      </c>
      <c r="BW272" s="85" t="s">
        <v>3465</v>
      </c>
      <c r="BX272" s="85" t="s">
        <v>4896</v>
      </c>
      <c r="BY272" s="85"/>
      <c r="BZ272" s="85" t="s">
        <v>4897</v>
      </c>
      <c r="CA272" s="85" t="s">
        <v>2936</v>
      </c>
      <c r="CB272" s="85"/>
      <c r="CC272" s="85"/>
      <c r="CD272" s="85"/>
      <c r="CE272" s="85"/>
      <c r="CF272" s="85"/>
      <c r="CG272" s="85" t="s">
        <v>107</v>
      </c>
      <c r="CH272" s="85" t="s">
        <v>1560</v>
      </c>
      <c r="CI272" s="85" t="s">
        <v>3224</v>
      </c>
      <c r="CJ272" s="85" t="s">
        <v>121</v>
      </c>
      <c r="CK272" s="85"/>
      <c r="CL272" s="85"/>
      <c r="CM272" s="85" t="s">
        <v>1569</v>
      </c>
      <c r="CN272" s="85"/>
      <c r="CO272" s="85" t="s">
        <v>3484</v>
      </c>
      <c r="CP272" s="85"/>
      <c r="CQ272" s="85"/>
      <c r="CR272" s="85" t="s">
        <v>104</v>
      </c>
      <c r="CS272" s="85"/>
      <c r="CT272" s="85"/>
      <c r="CU272" s="85"/>
      <c r="CV272" s="85" t="s">
        <v>121</v>
      </c>
      <c r="CW272" s="85"/>
      <c r="CX272" s="85" t="s">
        <v>2937</v>
      </c>
      <c r="CY272" s="85"/>
      <c r="CZ272" s="85"/>
      <c r="DA272" s="85"/>
      <c r="DB272" s="85"/>
      <c r="DC272" s="85"/>
      <c r="DD272" s="85" t="s">
        <v>104</v>
      </c>
      <c r="DE272" s="85" t="s">
        <v>1568</v>
      </c>
      <c r="DF272" s="85" t="s">
        <v>1570</v>
      </c>
      <c r="DG272" s="85"/>
      <c r="DH272" s="85"/>
      <c r="DI272" s="85"/>
      <c r="DJ272" s="85" t="s">
        <v>3225</v>
      </c>
      <c r="DK272" s="85"/>
      <c r="DL272" s="85"/>
      <c r="DM272" s="85" t="s">
        <v>2936</v>
      </c>
      <c r="DN272" s="85" t="s">
        <v>3255</v>
      </c>
    </row>
    <row r="273" spans="1:118" x14ac:dyDescent="0.2">
      <c r="A273">
        <v>271</v>
      </c>
      <c r="B273" t="s">
        <v>4900</v>
      </c>
      <c r="D273" t="s">
        <v>4901</v>
      </c>
      <c r="E273" t="s">
        <v>3229</v>
      </c>
      <c r="F273" t="s">
        <v>3924</v>
      </c>
      <c r="G273" t="s">
        <v>3828</v>
      </c>
      <c r="H273" t="s">
        <v>4590</v>
      </c>
      <c r="I273" t="s">
        <v>3667</v>
      </c>
      <c r="J273" t="s">
        <v>3200</v>
      </c>
      <c r="K273" t="s">
        <v>3201</v>
      </c>
      <c r="L273" t="s">
        <v>4902</v>
      </c>
      <c r="M273" t="s">
        <v>3203</v>
      </c>
      <c r="N273" t="s">
        <v>3465</v>
      </c>
      <c r="O273" t="s">
        <v>3205</v>
      </c>
      <c r="P273" t="s">
        <v>3206</v>
      </c>
      <c r="Q273" t="s">
        <v>2936</v>
      </c>
      <c r="S273" t="s">
        <v>3207</v>
      </c>
      <c r="T273" t="s">
        <v>4903</v>
      </c>
      <c r="V273" t="s">
        <v>3209</v>
      </c>
      <c r="W273" t="s">
        <v>3201</v>
      </c>
      <c r="Y273" t="s">
        <v>104</v>
      </c>
      <c r="Z273" t="s">
        <v>4903</v>
      </c>
      <c r="AA273" t="s">
        <v>2936</v>
      </c>
      <c r="AD273" t="s">
        <v>4903</v>
      </c>
      <c r="AG273" t="s">
        <v>2936</v>
      </c>
      <c r="AH273" t="s">
        <v>3210</v>
      </c>
      <c r="AI273" t="s">
        <v>3211</v>
      </c>
      <c r="AJ273" t="s">
        <v>3207</v>
      </c>
      <c r="AK273" t="s">
        <v>107</v>
      </c>
      <c r="AL273" t="s">
        <v>1560</v>
      </c>
      <c r="AM273" t="s">
        <v>3212</v>
      </c>
      <c r="AN273" t="s">
        <v>121</v>
      </c>
      <c r="AO273" t="s">
        <v>3493</v>
      </c>
      <c r="AP273" t="s">
        <v>3214</v>
      </c>
      <c r="AQ273" t="s">
        <v>3215</v>
      </c>
      <c r="AR273" t="s">
        <v>3215</v>
      </c>
      <c r="AS273" t="s">
        <v>3215</v>
      </c>
      <c r="AT273" t="s">
        <v>3216</v>
      </c>
      <c r="AU273" t="s">
        <v>3930</v>
      </c>
      <c r="AV273" t="s">
        <v>3237</v>
      </c>
      <c r="AW273" t="s">
        <v>3675</v>
      </c>
      <c r="AY273" t="s">
        <v>3219</v>
      </c>
      <c r="AZ273" t="s">
        <v>122</v>
      </c>
      <c r="BA273" t="s">
        <v>4903</v>
      </c>
      <c r="BB273" t="s">
        <v>3200</v>
      </c>
      <c r="BC273" t="s">
        <v>2936</v>
      </c>
      <c r="BD273" t="s">
        <v>3207</v>
      </c>
      <c r="BE273" t="s">
        <v>4903</v>
      </c>
      <c r="BG273" t="s">
        <v>104</v>
      </c>
      <c r="BH273" t="s">
        <v>4740</v>
      </c>
      <c r="BI273" t="s">
        <v>1568</v>
      </c>
      <c r="BJ273" t="s">
        <v>3221</v>
      </c>
      <c r="BK273" t="s">
        <v>2936</v>
      </c>
      <c r="BL273" t="s">
        <v>4903</v>
      </c>
      <c r="BM273" t="s">
        <v>3237</v>
      </c>
      <c r="BN273" t="s">
        <v>3930</v>
      </c>
      <c r="BO273" t="s">
        <v>3836</v>
      </c>
      <c r="BP273" t="s">
        <v>4596</v>
      </c>
      <c r="BQ273" t="s">
        <v>3675</v>
      </c>
      <c r="BR273" t="s">
        <v>3201</v>
      </c>
      <c r="BS273" t="s">
        <v>3203</v>
      </c>
      <c r="BT273" t="s">
        <v>3200</v>
      </c>
      <c r="BU273" t="s">
        <v>4902</v>
      </c>
      <c r="BV273" t="s">
        <v>3067</v>
      </c>
      <c r="BW273" t="s">
        <v>3465</v>
      </c>
      <c r="BX273" t="s">
        <v>4902</v>
      </c>
      <c r="BZ273" t="s">
        <v>4903</v>
      </c>
      <c r="CA273" t="s">
        <v>2936</v>
      </c>
      <c r="CG273" t="s">
        <v>107</v>
      </c>
      <c r="CH273" t="s">
        <v>1560</v>
      </c>
      <c r="CI273" t="s">
        <v>3224</v>
      </c>
      <c r="CJ273" t="s">
        <v>121</v>
      </c>
      <c r="CM273" t="s">
        <v>1569</v>
      </c>
      <c r="CO273" t="s">
        <v>3493</v>
      </c>
      <c r="CR273" t="s">
        <v>104</v>
      </c>
      <c r="CV273" t="s">
        <v>121</v>
      </c>
      <c r="CX273" t="s">
        <v>2937</v>
      </c>
      <c r="DD273" t="s">
        <v>104</v>
      </c>
      <c r="DE273" t="s">
        <v>1568</v>
      </c>
      <c r="DF273" t="s">
        <v>1570</v>
      </c>
      <c r="DJ273" t="s">
        <v>3225</v>
      </c>
      <c r="DM273" t="s">
        <v>2936</v>
      </c>
      <c r="DN273" t="s">
        <v>3269</v>
      </c>
    </row>
    <row r="274" spans="1:118" x14ac:dyDescent="0.2">
      <c r="A274" s="85">
        <v>272</v>
      </c>
      <c r="B274" s="85" t="s">
        <v>4904</v>
      </c>
      <c r="C274" s="85"/>
      <c r="D274" s="85" t="s">
        <v>4905</v>
      </c>
      <c r="E274" s="85" t="s">
        <v>3229</v>
      </c>
      <c r="F274" s="85" t="s">
        <v>3933</v>
      </c>
      <c r="G274" s="85" t="s">
        <v>3354</v>
      </c>
      <c r="H274" s="85" t="s">
        <v>4761</v>
      </c>
      <c r="I274" s="85" t="s">
        <v>4762</v>
      </c>
      <c r="J274" s="85" t="s">
        <v>3200</v>
      </c>
      <c r="K274" s="85" t="s">
        <v>3201</v>
      </c>
      <c r="L274" s="85" t="s">
        <v>4906</v>
      </c>
      <c r="M274" s="85" t="s">
        <v>3203</v>
      </c>
      <c r="N274" s="85" t="s">
        <v>3465</v>
      </c>
      <c r="O274" s="85" t="s">
        <v>3205</v>
      </c>
      <c r="P274" s="85" t="s">
        <v>3206</v>
      </c>
      <c r="Q274" s="85" t="s">
        <v>2936</v>
      </c>
      <c r="R274" s="85"/>
      <c r="S274" s="85" t="s">
        <v>3207</v>
      </c>
      <c r="T274" s="85" t="s">
        <v>4907</v>
      </c>
      <c r="U274" s="85"/>
      <c r="V274" s="85" t="s">
        <v>3209</v>
      </c>
      <c r="W274" s="85" t="s">
        <v>3201</v>
      </c>
      <c r="X274" s="85"/>
      <c r="Y274" s="85" t="s">
        <v>104</v>
      </c>
      <c r="Z274" s="85" t="s">
        <v>4907</v>
      </c>
      <c r="AA274" s="85" t="s">
        <v>2936</v>
      </c>
      <c r="AB274" s="85"/>
      <c r="AC274" s="85"/>
      <c r="AD274" s="85" t="s">
        <v>4907</v>
      </c>
      <c r="AE274" s="85"/>
      <c r="AF274" s="85"/>
      <c r="AG274" s="85" t="s">
        <v>2936</v>
      </c>
      <c r="AH274" s="85" t="s">
        <v>3210</v>
      </c>
      <c r="AI274" s="85" t="s">
        <v>3211</v>
      </c>
      <c r="AJ274" s="85" t="s">
        <v>3207</v>
      </c>
      <c r="AK274" s="85" t="s">
        <v>107</v>
      </c>
      <c r="AL274" s="85" t="s">
        <v>1560</v>
      </c>
      <c r="AM274" s="85" t="s">
        <v>3212</v>
      </c>
      <c r="AN274" s="85" t="s">
        <v>121</v>
      </c>
      <c r="AO274" s="85" t="s">
        <v>3498</v>
      </c>
      <c r="AP274" s="85" t="s">
        <v>3214</v>
      </c>
      <c r="AQ274" s="85" t="s">
        <v>3215</v>
      </c>
      <c r="AR274" s="85" t="s">
        <v>3215</v>
      </c>
      <c r="AS274" s="85" t="s">
        <v>3215</v>
      </c>
      <c r="AT274" s="85" t="s">
        <v>3216</v>
      </c>
      <c r="AU274" s="85" t="s">
        <v>3937</v>
      </c>
      <c r="AV274" s="85" t="s">
        <v>3237</v>
      </c>
      <c r="AW274" s="85" t="s">
        <v>3736</v>
      </c>
      <c r="AX274" s="85"/>
      <c r="AY274" s="85" t="s">
        <v>3219</v>
      </c>
      <c r="AZ274" s="85" t="s">
        <v>122</v>
      </c>
      <c r="BA274" s="85" t="s">
        <v>4907</v>
      </c>
      <c r="BB274" s="85" t="s">
        <v>3200</v>
      </c>
      <c r="BC274" s="85" t="s">
        <v>2936</v>
      </c>
      <c r="BD274" s="85" t="s">
        <v>3207</v>
      </c>
      <c r="BE274" s="85" t="s">
        <v>4907</v>
      </c>
      <c r="BF274" s="85"/>
      <c r="BG274" s="85" t="s">
        <v>104</v>
      </c>
      <c r="BH274" s="85" t="s">
        <v>4740</v>
      </c>
      <c r="BI274" s="85" t="s">
        <v>1568</v>
      </c>
      <c r="BJ274" s="85" t="s">
        <v>3221</v>
      </c>
      <c r="BK274" s="85" t="s">
        <v>2936</v>
      </c>
      <c r="BL274" s="85" t="s">
        <v>4907</v>
      </c>
      <c r="BM274" s="85" t="s">
        <v>3237</v>
      </c>
      <c r="BN274" s="85" t="s">
        <v>3937</v>
      </c>
      <c r="BO274" s="85" t="s">
        <v>3360</v>
      </c>
      <c r="BP274" s="85" t="s">
        <v>4765</v>
      </c>
      <c r="BQ274" s="85" t="s">
        <v>3736</v>
      </c>
      <c r="BR274" s="85" t="s">
        <v>3201</v>
      </c>
      <c r="BS274" s="85" t="s">
        <v>3203</v>
      </c>
      <c r="BT274" s="85" t="s">
        <v>3200</v>
      </c>
      <c r="BU274" s="85" t="s">
        <v>4906</v>
      </c>
      <c r="BV274" s="85" t="s">
        <v>3067</v>
      </c>
      <c r="BW274" s="85" t="s">
        <v>3465</v>
      </c>
      <c r="BX274" s="85" t="s">
        <v>4906</v>
      </c>
      <c r="BY274" s="85"/>
      <c r="BZ274" s="85" t="s">
        <v>4907</v>
      </c>
      <c r="CA274" s="85" t="s">
        <v>2936</v>
      </c>
      <c r="CB274" s="85"/>
      <c r="CC274" s="85"/>
      <c r="CD274" s="85"/>
      <c r="CE274" s="85"/>
      <c r="CF274" s="85"/>
      <c r="CG274" s="85" t="s">
        <v>107</v>
      </c>
      <c r="CH274" s="85" t="s">
        <v>1560</v>
      </c>
      <c r="CI274" s="85" t="s">
        <v>3224</v>
      </c>
      <c r="CJ274" s="85" t="s">
        <v>121</v>
      </c>
      <c r="CK274" s="85"/>
      <c r="CL274" s="85"/>
      <c r="CM274" s="85" t="s">
        <v>1569</v>
      </c>
      <c r="CN274" s="85"/>
      <c r="CO274" s="85" t="s">
        <v>3498</v>
      </c>
      <c r="CP274" s="85"/>
      <c r="CQ274" s="85"/>
      <c r="CR274" s="85" t="s">
        <v>104</v>
      </c>
      <c r="CS274" s="85"/>
      <c r="CT274" s="85"/>
      <c r="CU274" s="85"/>
      <c r="CV274" s="85" t="s">
        <v>121</v>
      </c>
      <c r="CW274" s="85"/>
      <c r="CX274" s="85" t="s">
        <v>2937</v>
      </c>
      <c r="CY274" s="85"/>
      <c r="CZ274" s="85"/>
      <c r="DA274" s="85"/>
      <c r="DB274" s="85"/>
      <c r="DC274" s="85"/>
      <c r="DD274" s="85" t="s">
        <v>104</v>
      </c>
      <c r="DE274" s="85" t="s">
        <v>1568</v>
      </c>
      <c r="DF274" s="85" t="s">
        <v>1570</v>
      </c>
      <c r="DG274" s="85"/>
      <c r="DH274" s="85"/>
      <c r="DI274" s="85"/>
      <c r="DJ274" s="85" t="s">
        <v>3225</v>
      </c>
      <c r="DK274" s="85"/>
      <c r="DL274" s="85"/>
      <c r="DM274" s="85" t="s">
        <v>2936</v>
      </c>
      <c r="DN274" s="85" t="s">
        <v>3283</v>
      </c>
    </row>
    <row r="275" spans="1:118" x14ac:dyDescent="0.2">
      <c r="A275">
        <v>273</v>
      </c>
      <c r="B275" t="s">
        <v>4908</v>
      </c>
      <c r="D275" t="s">
        <v>4909</v>
      </c>
      <c r="E275" t="s">
        <v>4768</v>
      </c>
      <c r="F275" t="s">
        <v>3322</v>
      </c>
      <c r="G275" t="s">
        <v>3678</v>
      </c>
      <c r="H275" t="s">
        <v>4874</v>
      </c>
      <c r="I275" t="s">
        <v>3259</v>
      </c>
      <c r="J275" t="s">
        <v>3200</v>
      </c>
      <c r="K275" t="s">
        <v>3201</v>
      </c>
      <c r="L275" t="s">
        <v>4910</v>
      </c>
      <c r="M275" t="s">
        <v>3203</v>
      </c>
      <c r="N275" t="s">
        <v>3465</v>
      </c>
      <c r="O275" t="s">
        <v>3205</v>
      </c>
      <c r="P275" t="s">
        <v>3206</v>
      </c>
      <c r="Q275" t="s">
        <v>2936</v>
      </c>
      <c r="S275" t="s">
        <v>3207</v>
      </c>
      <c r="T275" t="s">
        <v>4911</v>
      </c>
      <c r="V275" t="s">
        <v>3209</v>
      </c>
      <c r="W275" t="s">
        <v>3201</v>
      </c>
      <c r="Y275" t="s">
        <v>104</v>
      </c>
      <c r="Z275" t="s">
        <v>4911</v>
      </c>
      <c r="AA275" t="s">
        <v>2936</v>
      </c>
      <c r="AD275" t="s">
        <v>4911</v>
      </c>
      <c r="AG275" t="s">
        <v>2936</v>
      </c>
      <c r="AH275" t="s">
        <v>3210</v>
      </c>
      <c r="AI275" t="s">
        <v>3211</v>
      </c>
      <c r="AJ275" t="s">
        <v>3207</v>
      </c>
      <c r="AK275" t="s">
        <v>107</v>
      </c>
      <c r="AL275" t="s">
        <v>1560</v>
      </c>
      <c r="AM275" t="s">
        <v>3212</v>
      </c>
      <c r="AN275" t="s">
        <v>121</v>
      </c>
      <c r="AO275" t="s">
        <v>3505</v>
      </c>
      <c r="AP275" t="s">
        <v>3214</v>
      </c>
      <c r="AQ275" t="s">
        <v>3215</v>
      </c>
      <c r="AR275" t="s">
        <v>3215</v>
      </c>
      <c r="AS275" t="s">
        <v>3215</v>
      </c>
      <c r="AT275" t="s">
        <v>3216</v>
      </c>
      <c r="AU275" t="s">
        <v>3330</v>
      </c>
      <c r="AV275" t="s">
        <v>4768</v>
      </c>
      <c r="AW275" t="s">
        <v>3267</v>
      </c>
      <c r="AY275" t="s">
        <v>3219</v>
      </c>
      <c r="AZ275" t="s">
        <v>122</v>
      </c>
      <c r="BA275" t="s">
        <v>4911</v>
      </c>
      <c r="BB275" t="s">
        <v>3200</v>
      </c>
      <c r="BC275" t="s">
        <v>2936</v>
      </c>
      <c r="BD275" t="s">
        <v>3207</v>
      </c>
      <c r="BE275" t="s">
        <v>4911</v>
      </c>
      <c r="BG275" t="s">
        <v>104</v>
      </c>
      <c r="BH275" t="s">
        <v>4740</v>
      </c>
      <c r="BI275" t="s">
        <v>1568</v>
      </c>
      <c r="BJ275" t="s">
        <v>3221</v>
      </c>
      <c r="BK275" t="s">
        <v>2936</v>
      </c>
      <c r="BL275" t="s">
        <v>4911</v>
      </c>
      <c r="BM275" t="s">
        <v>4768</v>
      </c>
      <c r="BN275" t="s">
        <v>3330</v>
      </c>
      <c r="BO275" t="s">
        <v>3686</v>
      </c>
      <c r="BP275" t="s">
        <v>4878</v>
      </c>
      <c r="BQ275" t="s">
        <v>3267</v>
      </c>
      <c r="BR275" t="s">
        <v>3201</v>
      </c>
      <c r="BS275" t="s">
        <v>3203</v>
      </c>
      <c r="BT275" t="s">
        <v>3200</v>
      </c>
      <c r="BU275" t="s">
        <v>4910</v>
      </c>
      <c r="BV275" t="s">
        <v>3067</v>
      </c>
      <c r="BW275" t="s">
        <v>3465</v>
      </c>
      <c r="BX275" t="s">
        <v>4910</v>
      </c>
      <c r="BZ275" t="s">
        <v>4911</v>
      </c>
      <c r="CA275" t="s">
        <v>2936</v>
      </c>
      <c r="CG275" t="s">
        <v>107</v>
      </c>
      <c r="CH275" t="s">
        <v>1560</v>
      </c>
      <c r="CI275" t="s">
        <v>3224</v>
      </c>
      <c r="CJ275" t="s">
        <v>121</v>
      </c>
      <c r="CM275" t="s">
        <v>1569</v>
      </c>
      <c r="CO275" t="s">
        <v>3505</v>
      </c>
      <c r="CR275" t="s">
        <v>104</v>
      </c>
      <c r="CV275" t="s">
        <v>121</v>
      </c>
      <c r="CX275" t="s">
        <v>2937</v>
      </c>
      <c r="DD275" t="s">
        <v>104</v>
      </c>
      <c r="DE275" t="s">
        <v>1568</v>
      </c>
      <c r="DF275" t="s">
        <v>1570</v>
      </c>
      <c r="DJ275" t="s">
        <v>3225</v>
      </c>
      <c r="DM275" t="s">
        <v>2936</v>
      </c>
      <c r="DN275" t="s">
        <v>3298</v>
      </c>
    </row>
    <row r="276" spans="1:118" x14ac:dyDescent="0.2">
      <c r="A276" s="85">
        <v>274</v>
      </c>
      <c r="B276" s="85" t="s">
        <v>4912</v>
      </c>
      <c r="C276" s="85"/>
      <c r="D276" s="85" t="s">
        <v>4913</v>
      </c>
      <c r="E276" s="85" t="s">
        <v>4777</v>
      </c>
      <c r="F276" s="85" t="s">
        <v>4736</v>
      </c>
      <c r="G276" s="85" t="s">
        <v>3634</v>
      </c>
      <c r="H276" s="85" t="s">
        <v>3501</v>
      </c>
      <c r="I276" s="85" t="s">
        <v>3199</v>
      </c>
      <c r="J276" s="85" t="s">
        <v>3200</v>
      </c>
      <c r="K276" s="85" t="s">
        <v>3201</v>
      </c>
      <c r="L276" s="85" t="s">
        <v>4914</v>
      </c>
      <c r="M276" s="85" t="s">
        <v>3203</v>
      </c>
      <c r="N276" s="85" t="s">
        <v>3512</v>
      </c>
      <c r="O276" s="85" t="s">
        <v>3205</v>
      </c>
      <c r="P276" s="85" t="s">
        <v>3206</v>
      </c>
      <c r="Q276" s="85" t="s">
        <v>2936</v>
      </c>
      <c r="R276" s="85"/>
      <c r="S276" s="85" t="s">
        <v>3207</v>
      </c>
      <c r="T276" s="85" t="s">
        <v>4915</v>
      </c>
      <c r="U276" s="85"/>
      <c r="V276" s="85" t="s">
        <v>3209</v>
      </c>
      <c r="W276" s="85" t="s">
        <v>3201</v>
      </c>
      <c r="X276" s="85"/>
      <c r="Y276" s="85" t="s">
        <v>104</v>
      </c>
      <c r="Z276" s="85" t="s">
        <v>4915</v>
      </c>
      <c r="AA276" s="85" t="s">
        <v>2936</v>
      </c>
      <c r="AB276" s="85"/>
      <c r="AC276" s="85"/>
      <c r="AD276" s="85" t="s">
        <v>4915</v>
      </c>
      <c r="AE276" s="85"/>
      <c r="AF276" s="85"/>
      <c r="AG276" s="85" t="s">
        <v>2936</v>
      </c>
      <c r="AH276" s="85" t="s">
        <v>3210</v>
      </c>
      <c r="AI276" s="85" t="s">
        <v>3211</v>
      </c>
      <c r="AJ276" s="85" t="s">
        <v>3207</v>
      </c>
      <c r="AK276" s="85" t="s">
        <v>107</v>
      </c>
      <c r="AL276" s="85" t="s">
        <v>1560</v>
      </c>
      <c r="AM276" s="85" t="s">
        <v>3212</v>
      </c>
      <c r="AN276" s="85" t="s">
        <v>121</v>
      </c>
      <c r="AO276" s="85" t="s">
        <v>3514</v>
      </c>
      <c r="AP276" s="85" t="s">
        <v>3214</v>
      </c>
      <c r="AQ276" s="85" t="s">
        <v>3215</v>
      </c>
      <c r="AR276" s="85" t="s">
        <v>3215</v>
      </c>
      <c r="AS276" s="85" t="s">
        <v>3215</v>
      </c>
      <c r="AT276" s="85" t="s">
        <v>3216</v>
      </c>
      <c r="AU276" s="85" t="s">
        <v>4739</v>
      </c>
      <c r="AV276" s="85" t="s">
        <v>4777</v>
      </c>
      <c r="AW276" s="85" t="s">
        <v>3218</v>
      </c>
      <c r="AX276" s="85"/>
      <c r="AY276" s="85" t="s">
        <v>3219</v>
      </c>
      <c r="AZ276" s="85" t="s">
        <v>122</v>
      </c>
      <c r="BA276" s="85" t="s">
        <v>4915</v>
      </c>
      <c r="BB276" s="85" t="s">
        <v>3200</v>
      </c>
      <c r="BC276" s="85" t="s">
        <v>2936</v>
      </c>
      <c r="BD276" s="85" t="s">
        <v>3207</v>
      </c>
      <c r="BE276" s="85" t="s">
        <v>4915</v>
      </c>
      <c r="BF276" s="85"/>
      <c r="BG276" s="85" t="s">
        <v>104</v>
      </c>
      <c r="BH276" s="85" t="s">
        <v>4740</v>
      </c>
      <c r="BI276" s="85" t="s">
        <v>1568</v>
      </c>
      <c r="BJ276" s="85" t="s">
        <v>3221</v>
      </c>
      <c r="BK276" s="85" t="s">
        <v>2936</v>
      </c>
      <c r="BL276" s="85" t="s">
        <v>4915</v>
      </c>
      <c r="BM276" s="85" t="s">
        <v>4777</v>
      </c>
      <c r="BN276" s="85" t="s">
        <v>4739</v>
      </c>
      <c r="BO276" s="85" t="s">
        <v>3642</v>
      </c>
      <c r="BP276" s="85" t="s">
        <v>3506</v>
      </c>
      <c r="BQ276" s="85" t="s">
        <v>3218</v>
      </c>
      <c r="BR276" s="85" t="s">
        <v>3201</v>
      </c>
      <c r="BS276" s="85" t="s">
        <v>3203</v>
      </c>
      <c r="BT276" s="85" t="s">
        <v>3200</v>
      </c>
      <c r="BU276" s="85" t="s">
        <v>4914</v>
      </c>
      <c r="BV276" s="85" t="s">
        <v>3067</v>
      </c>
      <c r="BW276" s="85" t="s">
        <v>3512</v>
      </c>
      <c r="BX276" s="85" t="s">
        <v>4914</v>
      </c>
      <c r="BY276" s="85"/>
      <c r="BZ276" s="85" t="s">
        <v>4915</v>
      </c>
      <c r="CA276" s="85" t="s">
        <v>2936</v>
      </c>
      <c r="CB276" s="85"/>
      <c r="CC276" s="85"/>
      <c r="CD276" s="85"/>
      <c r="CE276" s="85"/>
      <c r="CF276" s="85"/>
      <c r="CG276" s="85" t="s">
        <v>107</v>
      </c>
      <c r="CH276" s="85" t="s">
        <v>1560</v>
      </c>
      <c r="CI276" s="85" t="s">
        <v>3224</v>
      </c>
      <c r="CJ276" s="85" t="s">
        <v>121</v>
      </c>
      <c r="CK276" s="85"/>
      <c r="CL276" s="85"/>
      <c r="CM276" s="85" t="s">
        <v>1569</v>
      </c>
      <c r="CN276" s="85"/>
      <c r="CO276" s="85" t="s">
        <v>3514</v>
      </c>
      <c r="CP276" s="85"/>
      <c r="CQ276" s="85"/>
      <c r="CR276" s="85" t="s">
        <v>104</v>
      </c>
      <c r="CS276" s="85"/>
      <c r="CT276" s="85"/>
      <c r="CU276" s="85"/>
      <c r="CV276" s="85" t="s">
        <v>121</v>
      </c>
      <c r="CW276" s="85"/>
      <c r="CX276" s="85" t="s">
        <v>2937</v>
      </c>
      <c r="CY276" s="85"/>
      <c r="CZ276" s="85"/>
      <c r="DA276" s="85"/>
      <c r="DB276" s="85"/>
      <c r="DC276" s="85"/>
      <c r="DD276" s="85" t="s">
        <v>104</v>
      </c>
      <c r="DE276" s="85" t="s">
        <v>1568</v>
      </c>
      <c r="DF276" s="85" t="s">
        <v>1570</v>
      </c>
      <c r="DG276" s="85"/>
      <c r="DH276" s="85"/>
      <c r="DI276" s="85"/>
      <c r="DJ276" s="85" t="s">
        <v>3225</v>
      </c>
      <c r="DK276" s="85"/>
      <c r="DL276" s="85"/>
      <c r="DM276" s="85" t="s">
        <v>2936</v>
      </c>
      <c r="DN276" s="85" t="s">
        <v>4741</v>
      </c>
    </row>
    <row r="277" spans="1:118" x14ac:dyDescent="0.2">
      <c r="A277">
        <v>275</v>
      </c>
      <c r="B277" t="s">
        <v>4916</v>
      </c>
      <c r="D277" t="s">
        <v>4917</v>
      </c>
      <c r="E277" t="s">
        <v>3229</v>
      </c>
      <c r="F277" t="s">
        <v>3924</v>
      </c>
      <c r="G277" t="s">
        <v>3974</v>
      </c>
      <c r="H277" t="s">
        <v>4761</v>
      </c>
      <c r="I277" t="s">
        <v>3667</v>
      </c>
      <c r="J277" t="s">
        <v>3200</v>
      </c>
      <c r="K277" t="s">
        <v>3201</v>
      </c>
      <c r="L277" t="s">
        <v>4918</v>
      </c>
      <c r="M277" t="s">
        <v>3203</v>
      </c>
      <c r="N277" t="s">
        <v>3512</v>
      </c>
      <c r="O277" t="s">
        <v>3205</v>
      </c>
      <c r="P277" t="s">
        <v>3206</v>
      </c>
      <c r="Q277" t="s">
        <v>2936</v>
      </c>
      <c r="S277" t="s">
        <v>3207</v>
      </c>
      <c r="T277" t="s">
        <v>4919</v>
      </c>
      <c r="V277" t="s">
        <v>3209</v>
      </c>
      <c r="W277" t="s">
        <v>3201</v>
      </c>
      <c r="Y277" t="s">
        <v>104</v>
      </c>
      <c r="Z277" t="s">
        <v>4919</v>
      </c>
      <c r="AA277" t="s">
        <v>2936</v>
      </c>
      <c r="AD277" t="s">
        <v>4919</v>
      </c>
      <c r="AG277" t="s">
        <v>2936</v>
      </c>
      <c r="AH277" t="s">
        <v>3210</v>
      </c>
      <c r="AI277" t="s">
        <v>3211</v>
      </c>
      <c r="AJ277" t="s">
        <v>3207</v>
      </c>
      <c r="AK277" t="s">
        <v>107</v>
      </c>
      <c r="AL277" t="s">
        <v>1560</v>
      </c>
      <c r="AM277" t="s">
        <v>3212</v>
      </c>
      <c r="AN277" t="s">
        <v>121</v>
      </c>
      <c r="AO277" t="s">
        <v>3521</v>
      </c>
      <c r="AP277" t="s">
        <v>3214</v>
      </c>
      <c r="AQ277" t="s">
        <v>3215</v>
      </c>
      <c r="AR277" t="s">
        <v>3215</v>
      </c>
      <c r="AS277" t="s">
        <v>3215</v>
      </c>
      <c r="AT277" t="s">
        <v>3216</v>
      </c>
      <c r="AU277" t="s">
        <v>3930</v>
      </c>
      <c r="AV277" t="s">
        <v>3237</v>
      </c>
      <c r="AW277" t="s">
        <v>3675</v>
      </c>
      <c r="AY277" t="s">
        <v>3219</v>
      </c>
      <c r="AZ277" t="s">
        <v>122</v>
      </c>
      <c r="BA277" t="s">
        <v>4919</v>
      </c>
      <c r="BB277" t="s">
        <v>3200</v>
      </c>
      <c r="BC277" t="s">
        <v>2936</v>
      </c>
      <c r="BD277" t="s">
        <v>3207</v>
      </c>
      <c r="BE277" t="s">
        <v>4919</v>
      </c>
      <c r="BG277" t="s">
        <v>104</v>
      </c>
      <c r="BH277" t="s">
        <v>4740</v>
      </c>
      <c r="BI277" t="s">
        <v>1568</v>
      </c>
      <c r="BJ277" t="s">
        <v>3221</v>
      </c>
      <c r="BK277" t="s">
        <v>2936</v>
      </c>
      <c r="BL277" t="s">
        <v>4919</v>
      </c>
      <c r="BM277" t="s">
        <v>3237</v>
      </c>
      <c r="BN277" t="s">
        <v>3930</v>
      </c>
      <c r="BO277" t="s">
        <v>3980</v>
      </c>
      <c r="BP277" t="s">
        <v>4765</v>
      </c>
      <c r="BQ277" t="s">
        <v>3675</v>
      </c>
      <c r="BR277" t="s">
        <v>3201</v>
      </c>
      <c r="BS277" t="s">
        <v>3203</v>
      </c>
      <c r="BT277" t="s">
        <v>3200</v>
      </c>
      <c r="BU277" t="s">
        <v>4918</v>
      </c>
      <c r="BV277" t="s">
        <v>3067</v>
      </c>
      <c r="BW277" t="s">
        <v>3512</v>
      </c>
      <c r="BX277" t="s">
        <v>4918</v>
      </c>
      <c r="BZ277" t="s">
        <v>4919</v>
      </c>
      <c r="CA277" t="s">
        <v>2936</v>
      </c>
      <c r="CG277" t="s">
        <v>107</v>
      </c>
      <c r="CH277" t="s">
        <v>1560</v>
      </c>
      <c r="CI277" t="s">
        <v>3224</v>
      </c>
      <c r="CJ277" t="s">
        <v>121</v>
      </c>
      <c r="CM277" t="s">
        <v>1569</v>
      </c>
      <c r="CO277" t="s">
        <v>3521</v>
      </c>
      <c r="CR277" t="s">
        <v>104</v>
      </c>
      <c r="CV277" t="s">
        <v>121</v>
      </c>
      <c r="CX277" t="s">
        <v>2937</v>
      </c>
      <c r="DD277" t="s">
        <v>104</v>
      </c>
      <c r="DE277" t="s">
        <v>1568</v>
      </c>
      <c r="DF277" t="s">
        <v>1570</v>
      </c>
      <c r="DJ277" t="s">
        <v>3225</v>
      </c>
      <c r="DM277" t="s">
        <v>2936</v>
      </c>
      <c r="DN277" t="s">
        <v>3241</v>
      </c>
    </row>
    <row r="278" spans="1:118" x14ac:dyDescent="0.2">
      <c r="A278" s="85">
        <v>276</v>
      </c>
      <c r="B278" s="85" t="s">
        <v>4920</v>
      </c>
      <c r="C278" s="85"/>
      <c r="D278" s="85" t="s">
        <v>4921</v>
      </c>
      <c r="E278" s="85" t="s">
        <v>3229</v>
      </c>
      <c r="F278" s="85" t="s">
        <v>3619</v>
      </c>
      <c r="G278" s="85" t="s">
        <v>4922</v>
      </c>
      <c r="H278" s="85" t="s">
        <v>3620</v>
      </c>
      <c r="I278" s="85" t="s">
        <v>4749</v>
      </c>
      <c r="J278" s="85" t="s">
        <v>3200</v>
      </c>
      <c r="K278" s="85" t="s">
        <v>3201</v>
      </c>
      <c r="L278" s="85" t="s">
        <v>4923</v>
      </c>
      <c r="M278" s="85" t="s">
        <v>3203</v>
      </c>
      <c r="N278" s="85" t="s">
        <v>3512</v>
      </c>
      <c r="O278" s="85" t="s">
        <v>3205</v>
      </c>
      <c r="P278" s="85" t="s">
        <v>3206</v>
      </c>
      <c r="Q278" s="85" t="s">
        <v>2936</v>
      </c>
      <c r="R278" s="85"/>
      <c r="S278" s="85" t="s">
        <v>3207</v>
      </c>
      <c r="T278" s="85" t="s">
        <v>4924</v>
      </c>
      <c r="U278" s="85"/>
      <c r="V278" s="85" t="s">
        <v>3209</v>
      </c>
      <c r="W278" s="85" t="s">
        <v>3201</v>
      </c>
      <c r="X278" s="85"/>
      <c r="Y278" s="85" t="s">
        <v>104</v>
      </c>
      <c r="Z278" s="85" t="s">
        <v>4924</v>
      </c>
      <c r="AA278" s="85" t="s">
        <v>2936</v>
      </c>
      <c r="AB278" s="85"/>
      <c r="AC278" s="85"/>
      <c r="AD278" s="85" t="s">
        <v>4924</v>
      </c>
      <c r="AE278" s="85"/>
      <c r="AF278" s="85"/>
      <c r="AG278" s="85" t="s">
        <v>2936</v>
      </c>
      <c r="AH278" s="85" t="s">
        <v>3210</v>
      </c>
      <c r="AI278" s="85" t="s">
        <v>3211</v>
      </c>
      <c r="AJ278" s="85" t="s">
        <v>3207</v>
      </c>
      <c r="AK278" s="85" t="s">
        <v>107</v>
      </c>
      <c r="AL278" s="85" t="s">
        <v>1560</v>
      </c>
      <c r="AM278" s="85" t="s">
        <v>3212</v>
      </c>
      <c r="AN278" s="85" t="s">
        <v>121</v>
      </c>
      <c r="AO278" s="85" t="s">
        <v>3530</v>
      </c>
      <c r="AP278" s="85" t="s">
        <v>3214</v>
      </c>
      <c r="AQ278" s="85" t="s">
        <v>3215</v>
      </c>
      <c r="AR278" s="85" t="s">
        <v>3215</v>
      </c>
      <c r="AS278" s="85" t="s">
        <v>3215</v>
      </c>
      <c r="AT278" s="85" t="s">
        <v>3216</v>
      </c>
      <c r="AU278" s="85" t="s">
        <v>3626</v>
      </c>
      <c r="AV278" s="85" t="s">
        <v>3237</v>
      </c>
      <c r="AW278" s="85" t="s">
        <v>4502</v>
      </c>
      <c r="AX278" s="85"/>
      <c r="AY278" s="85" t="s">
        <v>3219</v>
      </c>
      <c r="AZ278" s="85" t="s">
        <v>122</v>
      </c>
      <c r="BA278" s="85" t="s">
        <v>4924</v>
      </c>
      <c r="BB278" s="85" t="s">
        <v>3200</v>
      </c>
      <c r="BC278" s="85" t="s">
        <v>2936</v>
      </c>
      <c r="BD278" s="85" t="s">
        <v>3207</v>
      </c>
      <c r="BE278" s="85" t="s">
        <v>4924</v>
      </c>
      <c r="BF278" s="85"/>
      <c r="BG278" s="85" t="s">
        <v>104</v>
      </c>
      <c r="BH278" s="85" t="s">
        <v>4740</v>
      </c>
      <c r="BI278" s="85" t="s">
        <v>1568</v>
      </c>
      <c r="BJ278" s="85" t="s">
        <v>3221</v>
      </c>
      <c r="BK278" s="85" t="s">
        <v>2936</v>
      </c>
      <c r="BL278" s="85" t="s">
        <v>4924</v>
      </c>
      <c r="BM278" s="85" t="s">
        <v>3237</v>
      </c>
      <c r="BN278" s="85" t="s">
        <v>3626</v>
      </c>
      <c r="BO278" s="85" t="s">
        <v>4925</v>
      </c>
      <c r="BP278" s="85" t="s">
        <v>3628</v>
      </c>
      <c r="BQ278" s="85" t="s">
        <v>4502</v>
      </c>
      <c r="BR278" s="85" t="s">
        <v>3201</v>
      </c>
      <c r="BS278" s="85" t="s">
        <v>3203</v>
      </c>
      <c r="BT278" s="85" t="s">
        <v>3200</v>
      </c>
      <c r="BU278" s="85" t="s">
        <v>4923</v>
      </c>
      <c r="BV278" s="85" t="s">
        <v>3067</v>
      </c>
      <c r="BW278" s="85" t="s">
        <v>3512</v>
      </c>
      <c r="BX278" s="85" t="s">
        <v>4923</v>
      </c>
      <c r="BY278" s="85"/>
      <c r="BZ278" s="85" t="s">
        <v>4924</v>
      </c>
      <c r="CA278" s="85" t="s">
        <v>2936</v>
      </c>
      <c r="CB278" s="85"/>
      <c r="CC278" s="85"/>
      <c r="CD278" s="85"/>
      <c r="CE278" s="85"/>
      <c r="CF278" s="85"/>
      <c r="CG278" s="85" t="s">
        <v>107</v>
      </c>
      <c r="CH278" s="85" t="s">
        <v>1560</v>
      </c>
      <c r="CI278" s="85" t="s">
        <v>3224</v>
      </c>
      <c r="CJ278" s="85" t="s">
        <v>121</v>
      </c>
      <c r="CK278" s="85"/>
      <c r="CL278" s="85"/>
      <c r="CM278" s="85" t="s">
        <v>1569</v>
      </c>
      <c r="CN278" s="85"/>
      <c r="CO278" s="85" t="s">
        <v>3530</v>
      </c>
      <c r="CP278" s="85"/>
      <c r="CQ278" s="85"/>
      <c r="CR278" s="85" t="s">
        <v>104</v>
      </c>
      <c r="CS278" s="85"/>
      <c r="CT278" s="85"/>
      <c r="CU278" s="85"/>
      <c r="CV278" s="85" t="s">
        <v>121</v>
      </c>
      <c r="CW278" s="85"/>
      <c r="CX278" s="85" t="s">
        <v>2937</v>
      </c>
      <c r="CY278" s="85"/>
      <c r="CZ278" s="85"/>
      <c r="DA278" s="85"/>
      <c r="DB278" s="85"/>
      <c r="DC278" s="85"/>
      <c r="DD278" s="85" t="s">
        <v>104</v>
      </c>
      <c r="DE278" s="85" t="s">
        <v>1568</v>
      </c>
      <c r="DF278" s="85" t="s">
        <v>1570</v>
      </c>
      <c r="DG278" s="85"/>
      <c r="DH278" s="85"/>
      <c r="DI278" s="85"/>
      <c r="DJ278" s="85" t="s">
        <v>3225</v>
      </c>
      <c r="DK278" s="85"/>
      <c r="DL278" s="85"/>
      <c r="DM278" s="85" t="s">
        <v>2936</v>
      </c>
      <c r="DN278" s="85" t="s">
        <v>3255</v>
      </c>
    </row>
    <row r="279" spans="1:118" x14ac:dyDescent="0.2">
      <c r="A279">
        <v>277</v>
      </c>
      <c r="B279" t="s">
        <v>4926</v>
      </c>
      <c r="D279" t="s">
        <v>4927</v>
      </c>
      <c r="E279" t="s">
        <v>3229</v>
      </c>
      <c r="F279" t="s">
        <v>4082</v>
      </c>
      <c r="G279" t="s">
        <v>4015</v>
      </c>
      <c r="H279" t="s">
        <v>3581</v>
      </c>
      <c r="I279" t="s">
        <v>3667</v>
      </c>
      <c r="J279" t="s">
        <v>3200</v>
      </c>
      <c r="K279" t="s">
        <v>3201</v>
      </c>
      <c r="L279" t="s">
        <v>4928</v>
      </c>
      <c r="M279" t="s">
        <v>3203</v>
      </c>
      <c r="N279" t="s">
        <v>3512</v>
      </c>
      <c r="O279" t="s">
        <v>3205</v>
      </c>
      <c r="P279" t="s">
        <v>3206</v>
      </c>
      <c r="Q279" t="s">
        <v>2936</v>
      </c>
      <c r="S279" t="s">
        <v>3207</v>
      </c>
      <c r="T279" t="s">
        <v>4929</v>
      </c>
      <c r="V279" t="s">
        <v>3209</v>
      </c>
      <c r="W279" t="s">
        <v>3201</v>
      </c>
      <c r="Y279" t="s">
        <v>104</v>
      </c>
      <c r="Z279" t="s">
        <v>4929</v>
      </c>
      <c r="AA279" t="s">
        <v>2936</v>
      </c>
      <c r="AD279" t="s">
        <v>4929</v>
      </c>
      <c r="AG279" t="s">
        <v>2936</v>
      </c>
      <c r="AH279" t="s">
        <v>3210</v>
      </c>
      <c r="AI279" t="s">
        <v>3211</v>
      </c>
      <c r="AJ279" t="s">
        <v>3207</v>
      </c>
      <c r="AK279" t="s">
        <v>107</v>
      </c>
      <c r="AL279" t="s">
        <v>1560</v>
      </c>
      <c r="AM279" t="s">
        <v>3212</v>
      </c>
      <c r="AN279" t="s">
        <v>121</v>
      </c>
      <c r="AO279" t="s">
        <v>3539</v>
      </c>
      <c r="AP279" t="s">
        <v>3214</v>
      </c>
      <c r="AQ279" t="s">
        <v>3215</v>
      </c>
      <c r="AR279" t="s">
        <v>3215</v>
      </c>
      <c r="AS279" t="s">
        <v>3215</v>
      </c>
      <c r="AT279" t="s">
        <v>3216</v>
      </c>
      <c r="AU279" t="s">
        <v>4087</v>
      </c>
      <c r="AV279" t="s">
        <v>3237</v>
      </c>
      <c r="AW279" t="s">
        <v>3675</v>
      </c>
      <c r="AY279" t="s">
        <v>3219</v>
      </c>
      <c r="AZ279" t="s">
        <v>122</v>
      </c>
      <c r="BA279" t="s">
        <v>4929</v>
      </c>
      <c r="BB279" t="s">
        <v>3200</v>
      </c>
      <c r="BC279" t="s">
        <v>2936</v>
      </c>
      <c r="BD279" t="s">
        <v>3207</v>
      </c>
      <c r="BE279" t="s">
        <v>4929</v>
      </c>
      <c r="BG279" t="s">
        <v>104</v>
      </c>
      <c r="BH279" t="s">
        <v>4740</v>
      </c>
      <c r="BI279" t="s">
        <v>1568</v>
      </c>
      <c r="BJ279" t="s">
        <v>3221</v>
      </c>
      <c r="BK279" t="s">
        <v>2936</v>
      </c>
      <c r="BL279" t="s">
        <v>4929</v>
      </c>
      <c r="BM279" t="s">
        <v>3237</v>
      </c>
      <c r="BN279" t="s">
        <v>4087</v>
      </c>
      <c r="BO279" t="s">
        <v>4020</v>
      </c>
      <c r="BP279" t="s">
        <v>3590</v>
      </c>
      <c r="BQ279" t="s">
        <v>3675</v>
      </c>
      <c r="BR279" t="s">
        <v>3201</v>
      </c>
      <c r="BS279" t="s">
        <v>3203</v>
      </c>
      <c r="BT279" t="s">
        <v>3200</v>
      </c>
      <c r="BU279" t="s">
        <v>4928</v>
      </c>
      <c r="BV279" t="s">
        <v>3067</v>
      </c>
      <c r="BW279" t="s">
        <v>3512</v>
      </c>
      <c r="BX279" t="s">
        <v>4928</v>
      </c>
      <c r="BZ279" t="s">
        <v>4929</v>
      </c>
      <c r="CA279" t="s">
        <v>2936</v>
      </c>
      <c r="CG279" t="s">
        <v>107</v>
      </c>
      <c r="CH279" t="s">
        <v>1560</v>
      </c>
      <c r="CI279" t="s">
        <v>3224</v>
      </c>
      <c r="CJ279" t="s">
        <v>121</v>
      </c>
      <c r="CM279" t="s">
        <v>1569</v>
      </c>
      <c r="CO279" t="s">
        <v>3539</v>
      </c>
      <c r="CR279" t="s">
        <v>104</v>
      </c>
      <c r="CV279" t="s">
        <v>121</v>
      </c>
      <c r="CX279" t="s">
        <v>2937</v>
      </c>
      <c r="DD279" t="s">
        <v>104</v>
      </c>
      <c r="DE279" t="s">
        <v>1568</v>
      </c>
      <c r="DF279" t="s">
        <v>1570</v>
      </c>
      <c r="DJ279" t="s">
        <v>3225</v>
      </c>
      <c r="DM279" t="s">
        <v>2936</v>
      </c>
      <c r="DN279" t="s">
        <v>3269</v>
      </c>
    </row>
    <row r="280" spans="1:118" x14ac:dyDescent="0.2">
      <c r="A280" s="85">
        <v>278</v>
      </c>
      <c r="B280" s="85" t="s">
        <v>4930</v>
      </c>
      <c r="C280" s="85"/>
      <c r="D280" s="85" t="s">
        <v>4931</v>
      </c>
      <c r="E280" s="85" t="s">
        <v>3229</v>
      </c>
      <c r="F280" s="85" t="s">
        <v>3933</v>
      </c>
      <c r="G280" s="85" t="s">
        <v>3354</v>
      </c>
      <c r="H280" s="85" t="s">
        <v>4761</v>
      </c>
      <c r="I280" s="85" t="s">
        <v>4762</v>
      </c>
      <c r="J280" s="85" t="s">
        <v>3200</v>
      </c>
      <c r="K280" s="85" t="s">
        <v>3201</v>
      </c>
      <c r="L280" s="85" t="s">
        <v>4932</v>
      </c>
      <c r="M280" s="85" t="s">
        <v>3203</v>
      </c>
      <c r="N280" s="85" t="s">
        <v>3512</v>
      </c>
      <c r="O280" s="85" t="s">
        <v>3205</v>
      </c>
      <c r="P280" s="85" t="s">
        <v>3206</v>
      </c>
      <c r="Q280" s="85" t="s">
        <v>2936</v>
      </c>
      <c r="R280" s="85"/>
      <c r="S280" s="85" t="s">
        <v>3207</v>
      </c>
      <c r="T280" s="85" t="s">
        <v>4933</v>
      </c>
      <c r="U280" s="85"/>
      <c r="V280" s="85" t="s">
        <v>3209</v>
      </c>
      <c r="W280" s="85" t="s">
        <v>3201</v>
      </c>
      <c r="X280" s="85"/>
      <c r="Y280" s="85" t="s">
        <v>104</v>
      </c>
      <c r="Z280" s="85" t="s">
        <v>4933</v>
      </c>
      <c r="AA280" s="85" t="s">
        <v>2936</v>
      </c>
      <c r="AB280" s="85"/>
      <c r="AC280" s="85"/>
      <c r="AD280" s="85" t="s">
        <v>4933</v>
      </c>
      <c r="AE280" s="85"/>
      <c r="AF280" s="85"/>
      <c r="AG280" s="85" t="s">
        <v>2936</v>
      </c>
      <c r="AH280" s="85" t="s">
        <v>3210</v>
      </c>
      <c r="AI280" s="85" t="s">
        <v>3211</v>
      </c>
      <c r="AJ280" s="85" t="s">
        <v>3207</v>
      </c>
      <c r="AK280" s="85" t="s">
        <v>107</v>
      </c>
      <c r="AL280" s="85" t="s">
        <v>1560</v>
      </c>
      <c r="AM280" s="85" t="s">
        <v>3212</v>
      </c>
      <c r="AN280" s="85" t="s">
        <v>121</v>
      </c>
      <c r="AO280" s="85" t="s">
        <v>3545</v>
      </c>
      <c r="AP280" s="85" t="s">
        <v>3214</v>
      </c>
      <c r="AQ280" s="85" t="s">
        <v>3215</v>
      </c>
      <c r="AR280" s="85" t="s">
        <v>3215</v>
      </c>
      <c r="AS280" s="85" t="s">
        <v>3215</v>
      </c>
      <c r="AT280" s="85" t="s">
        <v>3216</v>
      </c>
      <c r="AU280" s="85" t="s">
        <v>3937</v>
      </c>
      <c r="AV280" s="85" t="s">
        <v>3237</v>
      </c>
      <c r="AW280" s="85" t="s">
        <v>3736</v>
      </c>
      <c r="AX280" s="85"/>
      <c r="AY280" s="85" t="s">
        <v>3219</v>
      </c>
      <c r="AZ280" s="85" t="s">
        <v>122</v>
      </c>
      <c r="BA280" s="85" t="s">
        <v>4933</v>
      </c>
      <c r="BB280" s="85" t="s">
        <v>3200</v>
      </c>
      <c r="BC280" s="85" t="s">
        <v>2936</v>
      </c>
      <c r="BD280" s="85" t="s">
        <v>3207</v>
      </c>
      <c r="BE280" s="85" t="s">
        <v>4933</v>
      </c>
      <c r="BF280" s="85"/>
      <c r="BG280" s="85" t="s">
        <v>104</v>
      </c>
      <c r="BH280" s="85" t="s">
        <v>4740</v>
      </c>
      <c r="BI280" s="85" t="s">
        <v>1568</v>
      </c>
      <c r="BJ280" s="85" t="s">
        <v>3221</v>
      </c>
      <c r="BK280" s="85" t="s">
        <v>2936</v>
      </c>
      <c r="BL280" s="85" t="s">
        <v>4933</v>
      </c>
      <c r="BM280" s="85" t="s">
        <v>3237</v>
      </c>
      <c r="BN280" s="85" t="s">
        <v>3937</v>
      </c>
      <c r="BO280" s="85" t="s">
        <v>3360</v>
      </c>
      <c r="BP280" s="85" t="s">
        <v>4765</v>
      </c>
      <c r="BQ280" s="85" t="s">
        <v>3736</v>
      </c>
      <c r="BR280" s="85" t="s">
        <v>3201</v>
      </c>
      <c r="BS280" s="85" t="s">
        <v>3203</v>
      </c>
      <c r="BT280" s="85" t="s">
        <v>3200</v>
      </c>
      <c r="BU280" s="85" t="s">
        <v>4932</v>
      </c>
      <c r="BV280" s="85" t="s">
        <v>3067</v>
      </c>
      <c r="BW280" s="85" t="s">
        <v>3512</v>
      </c>
      <c r="BX280" s="85" t="s">
        <v>4932</v>
      </c>
      <c r="BY280" s="85"/>
      <c r="BZ280" s="85" t="s">
        <v>4933</v>
      </c>
      <c r="CA280" s="85" t="s">
        <v>2936</v>
      </c>
      <c r="CB280" s="85"/>
      <c r="CC280" s="85"/>
      <c r="CD280" s="85"/>
      <c r="CE280" s="85"/>
      <c r="CF280" s="85"/>
      <c r="CG280" s="85" t="s">
        <v>107</v>
      </c>
      <c r="CH280" s="85" t="s">
        <v>1560</v>
      </c>
      <c r="CI280" s="85" t="s">
        <v>3224</v>
      </c>
      <c r="CJ280" s="85" t="s">
        <v>121</v>
      </c>
      <c r="CK280" s="85"/>
      <c r="CL280" s="85"/>
      <c r="CM280" s="85" t="s">
        <v>1569</v>
      </c>
      <c r="CN280" s="85"/>
      <c r="CO280" s="85" t="s">
        <v>3545</v>
      </c>
      <c r="CP280" s="85"/>
      <c r="CQ280" s="85"/>
      <c r="CR280" s="85" t="s">
        <v>104</v>
      </c>
      <c r="CS280" s="85"/>
      <c r="CT280" s="85"/>
      <c r="CU280" s="85"/>
      <c r="CV280" s="85" t="s">
        <v>121</v>
      </c>
      <c r="CW280" s="85"/>
      <c r="CX280" s="85" t="s">
        <v>2937</v>
      </c>
      <c r="CY280" s="85"/>
      <c r="CZ280" s="85"/>
      <c r="DA280" s="85"/>
      <c r="DB280" s="85"/>
      <c r="DC280" s="85"/>
      <c r="DD280" s="85" t="s">
        <v>104</v>
      </c>
      <c r="DE280" s="85" t="s">
        <v>1568</v>
      </c>
      <c r="DF280" s="85" t="s">
        <v>1570</v>
      </c>
      <c r="DG280" s="85"/>
      <c r="DH280" s="85"/>
      <c r="DI280" s="85"/>
      <c r="DJ280" s="85" t="s">
        <v>3225</v>
      </c>
      <c r="DK280" s="85"/>
      <c r="DL280" s="85"/>
      <c r="DM280" s="85" t="s">
        <v>2936</v>
      </c>
      <c r="DN280" s="85" t="s">
        <v>3283</v>
      </c>
    </row>
    <row r="281" spans="1:118" x14ac:dyDescent="0.2">
      <c r="A281">
        <v>279</v>
      </c>
      <c r="B281" t="s">
        <v>4934</v>
      </c>
      <c r="D281" t="s">
        <v>4935</v>
      </c>
      <c r="E281" t="s">
        <v>4936</v>
      </c>
      <c r="F281" t="s">
        <v>4441</v>
      </c>
      <c r="G281" t="s">
        <v>4320</v>
      </c>
      <c r="H281" t="s">
        <v>4442</v>
      </c>
      <c r="I281" t="s">
        <v>3386</v>
      </c>
      <c r="J281" t="s">
        <v>3200</v>
      </c>
      <c r="K281" t="s">
        <v>3201</v>
      </c>
      <c r="L281" t="s">
        <v>4937</v>
      </c>
      <c r="M281" t="s">
        <v>3203</v>
      </c>
      <c r="N281" t="s">
        <v>3512</v>
      </c>
      <c r="O281" t="s">
        <v>3205</v>
      </c>
      <c r="P281" t="s">
        <v>3206</v>
      </c>
      <c r="Q281" t="s">
        <v>2936</v>
      </c>
      <c r="S281" t="s">
        <v>3207</v>
      </c>
      <c r="T281" t="s">
        <v>4938</v>
      </c>
      <c r="V281" t="s">
        <v>3209</v>
      </c>
      <c r="W281" t="s">
        <v>3201</v>
      </c>
      <c r="Y281" t="s">
        <v>104</v>
      </c>
      <c r="Z281" t="s">
        <v>4938</v>
      </c>
      <c r="AA281" t="s">
        <v>2936</v>
      </c>
      <c r="AD281" t="s">
        <v>4938</v>
      </c>
      <c r="AG281" t="s">
        <v>2936</v>
      </c>
      <c r="AH281" t="s">
        <v>3210</v>
      </c>
      <c r="AI281" t="s">
        <v>3211</v>
      </c>
      <c r="AJ281" t="s">
        <v>3207</v>
      </c>
      <c r="AK281" t="s">
        <v>107</v>
      </c>
      <c r="AL281" t="s">
        <v>1560</v>
      </c>
      <c r="AM281" t="s">
        <v>3212</v>
      </c>
      <c r="AN281" t="s">
        <v>121</v>
      </c>
      <c r="AO281" t="s">
        <v>3551</v>
      </c>
      <c r="AP281" t="s">
        <v>3214</v>
      </c>
      <c r="AQ281" t="s">
        <v>3215</v>
      </c>
      <c r="AR281" t="s">
        <v>3215</v>
      </c>
      <c r="AS281" t="s">
        <v>3215</v>
      </c>
      <c r="AT281" t="s">
        <v>3216</v>
      </c>
      <c r="AU281" t="s">
        <v>4445</v>
      </c>
      <c r="AV281" t="s">
        <v>4936</v>
      </c>
      <c r="AW281" t="s">
        <v>3392</v>
      </c>
      <c r="AY281" t="s">
        <v>3219</v>
      </c>
      <c r="AZ281" t="s">
        <v>122</v>
      </c>
      <c r="BA281" t="s">
        <v>4938</v>
      </c>
      <c r="BB281" t="s">
        <v>3200</v>
      </c>
      <c r="BC281" t="s">
        <v>2936</v>
      </c>
      <c r="BD281" t="s">
        <v>3207</v>
      </c>
      <c r="BE281" t="s">
        <v>4938</v>
      </c>
      <c r="BG281" t="s">
        <v>104</v>
      </c>
      <c r="BH281" t="s">
        <v>4740</v>
      </c>
      <c r="BI281" t="s">
        <v>1568</v>
      </c>
      <c r="BJ281" t="s">
        <v>3221</v>
      </c>
      <c r="BK281" t="s">
        <v>2936</v>
      </c>
      <c r="BL281" t="s">
        <v>4938</v>
      </c>
      <c r="BM281" t="s">
        <v>4936</v>
      </c>
      <c r="BN281" t="s">
        <v>4445</v>
      </c>
      <c r="BO281" t="s">
        <v>4327</v>
      </c>
      <c r="BP281" t="s">
        <v>4446</v>
      </c>
      <c r="BQ281" t="s">
        <v>3392</v>
      </c>
      <c r="BR281" t="s">
        <v>3201</v>
      </c>
      <c r="BS281" t="s">
        <v>3203</v>
      </c>
      <c r="BT281" t="s">
        <v>3200</v>
      </c>
      <c r="BU281" t="s">
        <v>4937</v>
      </c>
      <c r="BV281" t="s">
        <v>3067</v>
      </c>
      <c r="BW281" t="s">
        <v>3512</v>
      </c>
      <c r="BX281" t="s">
        <v>4937</v>
      </c>
      <c r="BZ281" t="s">
        <v>4938</v>
      </c>
      <c r="CA281" t="s">
        <v>2936</v>
      </c>
      <c r="CG281" t="s">
        <v>107</v>
      </c>
      <c r="CH281" t="s">
        <v>1560</v>
      </c>
      <c r="CI281" t="s">
        <v>3224</v>
      </c>
      <c r="CJ281" t="s">
        <v>121</v>
      </c>
      <c r="CM281" t="s">
        <v>1569</v>
      </c>
      <c r="CO281" t="s">
        <v>3551</v>
      </c>
      <c r="CR281" t="s">
        <v>104</v>
      </c>
      <c r="CV281" t="s">
        <v>121</v>
      </c>
      <c r="CX281" t="s">
        <v>2937</v>
      </c>
      <c r="DD281" t="s">
        <v>104</v>
      </c>
      <c r="DE281" t="s">
        <v>1568</v>
      </c>
      <c r="DF281" t="s">
        <v>1570</v>
      </c>
      <c r="DJ281" t="s">
        <v>3225</v>
      </c>
      <c r="DM281" t="s">
        <v>2936</v>
      </c>
      <c r="DN281" t="s">
        <v>3298</v>
      </c>
    </row>
    <row r="282" spans="1:118" x14ac:dyDescent="0.2">
      <c r="A282" s="85">
        <v>280</v>
      </c>
      <c r="B282" s="85" t="s">
        <v>4939</v>
      </c>
      <c r="C282" s="85"/>
      <c r="D282" s="85" t="s">
        <v>4940</v>
      </c>
      <c r="E282" s="85"/>
      <c r="F282" s="85"/>
      <c r="G282" s="85"/>
      <c r="H282" s="85"/>
      <c r="I282" s="85"/>
      <c r="J282" s="85" t="s">
        <v>3065</v>
      </c>
      <c r="K282" s="85"/>
      <c r="L282" s="85" t="s">
        <v>3066</v>
      </c>
      <c r="M282" s="85"/>
      <c r="N282" s="85" t="s">
        <v>3067</v>
      </c>
      <c r="O282" s="85"/>
      <c r="P282" s="85" t="s">
        <v>3067</v>
      </c>
      <c r="Q282" s="85" t="s">
        <v>104</v>
      </c>
      <c r="R282" s="85" t="s">
        <v>3068</v>
      </c>
      <c r="S282" s="85" t="s">
        <v>3069</v>
      </c>
      <c r="T282" s="85" t="s">
        <v>4940</v>
      </c>
      <c r="U282" s="85"/>
      <c r="V282" s="85" t="s">
        <v>3070</v>
      </c>
      <c r="W282" s="85" t="s">
        <v>3071</v>
      </c>
      <c r="X282" s="85"/>
      <c r="Y282" s="85" t="s">
        <v>1560</v>
      </c>
      <c r="Z282" s="85"/>
      <c r="AA282" s="85" t="s">
        <v>104</v>
      </c>
      <c r="AB282" s="85" t="s">
        <v>3072</v>
      </c>
      <c r="AC282" s="85"/>
      <c r="AD282" s="85"/>
      <c r="AE282" s="85"/>
      <c r="AF282" s="85"/>
      <c r="AG282" s="85" t="s">
        <v>4941</v>
      </c>
      <c r="AH282" s="85"/>
      <c r="AI282" s="85"/>
      <c r="AJ282" s="85"/>
      <c r="AK282" s="85" t="s">
        <v>106</v>
      </c>
      <c r="AL282" s="85" t="s">
        <v>1560</v>
      </c>
      <c r="AM282" s="85"/>
      <c r="AN282" s="85"/>
      <c r="AO282" s="85"/>
      <c r="AP282" s="85"/>
      <c r="AQ282" s="85"/>
      <c r="AR282" s="85"/>
      <c r="AS282" s="85"/>
      <c r="AT282" s="85" t="s">
        <v>104</v>
      </c>
      <c r="AU282" s="85"/>
      <c r="AV282" s="85"/>
      <c r="AW282" s="85"/>
      <c r="AX282" s="85" t="s">
        <v>3074</v>
      </c>
      <c r="AY282" s="85" t="s">
        <v>3066</v>
      </c>
      <c r="AZ282" s="85"/>
      <c r="BA282" s="85" t="s">
        <v>3075</v>
      </c>
      <c r="BB282" s="85"/>
      <c r="BC282" s="85"/>
      <c r="BD282" s="85"/>
      <c r="BE282" s="85"/>
      <c r="BF282" s="85" t="s">
        <v>4941</v>
      </c>
      <c r="BG282" s="85"/>
      <c r="BH282" s="85"/>
      <c r="BI282" s="85" t="s">
        <v>158</v>
      </c>
      <c r="BJ282" s="85"/>
      <c r="BK282" s="85"/>
      <c r="BL282" s="85"/>
      <c r="BM282" s="85"/>
      <c r="BN282" s="85"/>
      <c r="BO282" s="85"/>
      <c r="BP282" s="85"/>
      <c r="BQ282" s="85"/>
      <c r="BR282" s="85"/>
      <c r="BS282" s="85"/>
      <c r="BT282" s="85"/>
      <c r="BU282" s="85"/>
      <c r="BV282" s="85"/>
      <c r="BW282" s="85"/>
      <c r="BX282" s="85"/>
      <c r="BY282" s="85" t="s">
        <v>3076</v>
      </c>
      <c r="BZ282" s="85"/>
      <c r="CA282" s="85"/>
      <c r="CB282" s="85" t="s">
        <v>4942</v>
      </c>
      <c r="CC282" s="85" t="s">
        <v>3069</v>
      </c>
      <c r="CD282" s="85" t="s">
        <v>1560</v>
      </c>
      <c r="CE282" s="85" t="s">
        <v>3078</v>
      </c>
      <c r="CF282" s="85" t="s">
        <v>106</v>
      </c>
      <c r="CG282" s="85"/>
      <c r="CH282" s="85"/>
      <c r="CI282" s="85"/>
      <c r="CJ282" s="85"/>
      <c r="CK282" s="85" t="s">
        <v>4940</v>
      </c>
      <c r="CL282" s="85" t="s">
        <v>3072</v>
      </c>
      <c r="CM282" s="85"/>
      <c r="CN282" s="85" t="s">
        <v>4941</v>
      </c>
      <c r="CO282" s="85"/>
      <c r="CP282" s="85" t="s">
        <v>3079</v>
      </c>
      <c r="CQ282" s="85" t="s">
        <v>104</v>
      </c>
      <c r="CR282" s="85"/>
      <c r="CS282" s="85" t="s">
        <v>3069</v>
      </c>
      <c r="CT282" s="85" t="s">
        <v>3080</v>
      </c>
      <c r="CU282" s="85" t="s">
        <v>3074</v>
      </c>
      <c r="CV282" s="85"/>
      <c r="CW282" s="85" t="s">
        <v>3075</v>
      </c>
      <c r="CX282" s="85"/>
      <c r="CY282" s="85" t="s">
        <v>3066</v>
      </c>
      <c r="CZ282" s="85" t="s">
        <v>3067</v>
      </c>
      <c r="DA282" s="85" t="s">
        <v>3071</v>
      </c>
      <c r="DB282" s="85" t="s">
        <v>3066</v>
      </c>
      <c r="DC282" s="85" t="s">
        <v>158</v>
      </c>
      <c r="DD282" s="85"/>
      <c r="DE282" s="85"/>
      <c r="DF282" s="85"/>
      <c r="DG282" s="85" t="s">
        <v>3067</v>
      </c>
      <c r="DH282" s="85" t="s">
        <v>4941</v>
      </c>
      <c r="DI282" s="85" t="s">
        <v>3081</v>
      </c>
      <c r="DJ282" s="85" t="s">
        <v>3066</v>
      </c>
      <c r="DK282" s="85" t="s">
        <v>3082</v>
      </c>
      <c r="DL282" s="85" t="s">
        <v>3066</v>
      </c>
      <c r="DM282" s="85"/>
      <c r="DN282" s="85"/>
    </row>
    <row r="283" spans="1:118" x14ac:dyDescent="0.2">
      <c r="A283">
        <v>281</v>
      </c>
      <c r="B283" t="s">
        <v>4943</v>
      </c>
      <c r="D283" t="s">
        <v>4940</v>
      </c>
      <c r="J283" t="s">
        <v>3065</v>
      </c>
      <c r="L283" t="s">
        <v>3066</v>
      </c>
      <c r="N283" t="s">
        <v>3067</v>
      </c>
      <c r="P283" t="s">
        <v>3067</v>
      </c>
      <c r="Q283" t="s">
        <v>104</v>
      </c>
      <c r="R283" t="s">
        <v>3068</v>
      </c>
      <c r="S283" t="s">
        <v>3069</v>
      </c>
      <c r="T283" t="s">
        <v>4940</v>
      </c>
      <c r="V283" t="s">
        <v>3070</v>
      </c>
      <c r="W283" t="s">
        <v>3071</v>
      </c>
      <c r="Y283" t="s">
        <v>1560</v>
      </c>
      <c r="AA283" t="s">
        <v>104</v>
      </c>
      <c r="AB283" t="s">
        <v>3072</v>
      </c>
      <c r="AG283" t="s">
        <v>4941</v>
      </c>
      <c r="AK283" t="s">
        <v>106</v>
      </c>
      <c r="AL283" t="s">
        <v>1560</v>
      </c>
      <c r="AT283" t="s">
        <v>104</v>
      </c>
      <c r="AX283" t="s">
        <v>3084</v>
      </c>
      <c r="AY283" t="s">
        <v>3066</v>
      </c>
      <c r="BA283" t="s">
        <v>3075</v>
      </c>
      <c r="BF283" t="s">
        <v>4941</v>
      </c>
      <c r="BI283" t="s">
        <v>158</v>
      </c>
      <c r="BY283" t="s">
        <v>3076</v>
      </c>
      <c r="CB283" t="s">
        <v>4944</v>
      </c>
      <c r="CC283" t="s">
        <v>3069</v>
      </c>
      <c r="CD283" t="s">
        <v>1560</v>
      </c>
      <c r="CE283" t="s">
        <v>3078</v>
      </c>
      <c r="CF283" t="s">
        <v>106</v>
      </c>
      <c r="CK283" t="s">
        <v>4940</v>
      </c>
      <c r="CL283" t="s">
        <v>3072</v>
      </c>
      <c r="CN283" t="s">
        <v>4941</v>
      </c>
      <c r="CP283" t="s">
        <v>3079</v>
      </c>
      <c r="CQ283" t="s">
        <v>104</v>
      </c>
      <c r="CS283" t="s">
        <v>3069</v>
      </c>
      <c r="CT283" t="s">
        <v>3080</v>
      </c>
      <c r="CU283" t="s">
        <v>3084</v>
      </c>
      <c r="CW283" t="s">
        <v>3075</v>
      </c>
      <c r="CY283" t="s">
        <v>3066</v>
      </c>
      <c r="CZ283" t="s">
        <v>3067</v>
      </c>
      <c r="DA283" t="s">
        <v>3071</v>
      </c>
      <c r="DB283" t="s">
        <v>3066</v>
      </c>
      <c r="DC283" t="s">
        <v>158</v>
      </c>
      <c r="DG283" t="s">
        <v>3067</v>
      </c>
      <c r="DH283" t="s">
        <v>4941</v>
      </c>
      <c r="DI283" t="s">
        <v>3081</v>
      </c>
      <c r="DJ283" t="s">
        <v>3066</v>
      </c>
      <c r="DK283" t="s">
        <v>3082</v>
      </c>
      <c r="DL283" t="s">
        <v>3066</v>
      </c>
    </row>
    <row r="284" spans="1:118" x14ac:dyDescent="0.2">
      <c r="A284" s="85">
        <v>282</v>
      </c>
      <c r="B284" s="85" t="s">
        <v>4945</v>
      </c>
      <c r="C284" s="85"/>
      <c r="D284" s="85" t="s">
        <v>4946</v>
      </c>
      <c r="E284" s="85"/>
      <c r="F284" s="85"/>
      <c r="G284" s="85"/>
      <c r="H284" s="85"/>
      <c r="I284" s="85"/>
      <c r="J284" s="85" t="s">
        <v>3065</v>
      </c>
      <c r="K284" s="85"/>
      <c r="L284" s="85" t="s">
        <v>3066</v>
      </c>
      <c r="M284" s="85"/>
      <c r="N284" s="85" t="s">
        <v>3067</v>
      </c>
      <c r="O284" s="85"/>
      <c r="P284" s="85" t="s">
        <v>3067</v>
      </c>
      <c r="Q284" s="85" t="s">
        <v>104</v>
      </c>
      <c r="R284" s="85" t="s">
        <v>3068</v>
      </c>
      <c r="S284" s="85" t="s">
        <v>3069</v>
      </c>
      <c r="T284" s="85" t="s">
        <v>4946</v>
      </c>
      <c r="U284" s="85"/>
      <c r="V284" s="85" t="s">
        <v>3070</v>
      </c>
      <c r="W284" s="85" t="s">
        <v>3071</v>
      </c>
      <c r="X284" s="85"/>
      <c r="Y284" s="85" t="s">
        <v>1560</v>
      </c>
      <c r="Z284" s="85"/>
      <c r="AA284" s="85" t="s">
        <v>104</v>
      </c>
      <c r="AB284" s="85" t="s">
        <v>3072</v>
      </c>
      <c r="AC284" s="85"/>
      <c r="AD284" s="85"/>
      <c r="AE284" s="85"/>
      <c r="AF284" s="85"/>
      <c r="AG284" s="85" t="s">
        <v>4947</v>
      </c>
      <c r="AH284" s="85"/>
      <c r="AI284" s="85"/>
      <c r="AJ284" s="85"/>
      <c r="AK284" s="85" t="s">
        <v>106</v>
      </c>
      <c r="AL284" s="85" t="s">
        <v>1560</v>
      </c>
      <c r="AM284" s="85"/>
      <c r="AN284" s="85"/>
      <c r="AO284" s="85"/>
      <c r="AP284" s="85"/>
      <c r="AQ284" s="85"/>
      <c r="AR284" s="85"/>
      <c r="AS284" s="85"/>
      <c r="AT284" s="85" t="s">
        <v>104</v>
      </c>
      <c r="AU284" s="85"/>
      <c r="AV284" s="85"/>
      <c r="AW284" s="85"/>
      <c r="AX284" s="85" t="s">
        <v>3074</v>
      </c>
      <c r="AY284" s="85" t="s">
        <v>3066</v>
      </c>
      <c r="AZ284" s="85"/>
      <c r="BA284" s="85" t="s">
        <v>3075</v>
      </c>
      <c r="BB284" s="85"/>
      <c r="BC284" s="85"/>
      <c r="BD284" s="85"/>
      <c r="BE284" s="85"/>
      <c r="BF284" s="85" t="s">
        <v>4947</v>
      </c>
      <c r="BG284" s="85"/>
      <c r="BH284" s="85"/>
      <c r="BI284" s="85" t="s">
        <v>158</v>
      </c>
      <c r="BJ284" s="85"/>
      <c r="BK284" s="85"/>
      <c r="BL284" s="85"/>
      <c r="BM284" s="85"/>
      <c r="BN284" s="85"/>
      <c r="BO284" s="85"/>
      <c r="BP284" s="85"/>
      <c r="BQ284" s="85"/>
      <c r="BR284" s="85"/>
      <c r="BS284" s="85"/>
      <c r="BT284" s="85"/>
      <c r="BU284" s="85"/>
      <c r="BV284" s="85"/>
      <c r="BW284" s="85"/>
      <c r="BX284" s="85"/>
      <c r="BY284" s="85" t="s">
        <v>3076</v>
      </c>
      <c r="BZ284" s="85"/>
      <c r="CA284" s="85"/>
      <c r="CB284" s="85" t="s">
        <v>4948</v>
      </c>
      <c r="CC284" s="85" t="s">
        <v>3069</v>
      </c>
      <c r="CD284" s="85" t="s">
        <v>1560</v>
      </c>
      <c r="CE284" s="85" t="s">
        <v>3078</v>
      </c>
      <c r="CF284" s="85" t="s">
        <v>106</v>
      </c>
      <c r="CG284" s="85"/>
      <c r="CH284" s="85"/>
      <c r="CI284" s="85"/>
      <c r="CJ284" s="85"/>
      <c r="CK284" s="85" t="s">
        <v>4946</v>
      </c>
      <c r="CL284" s="85" t="s">
        <v>3072</v>
      </c>
      <c r="CM284" s="85"/>
      <c r="CN284" s="85" t="s">
        <v>4947</v>
      </c>
      <c r="CO284" s="85"/>
      <c r="CP284" s="85" t="s">
        <v>3090</v>
      </c>
      <c r="CQ284" s="85" t="s">
        <v>104</v>
      </c>
      <c r="CR284" s="85"/>
      <c r="CS284" s="85" t="s">
        <v>3069</v>
      </c>
      <c r="CT284" s="85" t="s">
        <v>3080</v>
      </c>
      <c r="CU284" s="85" t="s">
        <v>3074</v>
      </c>
      <c r="CV284" s="85"/>
      <c r="CW284" s="85" t="s">
        <v>3075</v>
      </c>
      <c r="CX284" s="85"/>
      <c r="CY284" s="85" t="s">
        <v>3066</v>
      </c>
      <c r="CZ284" s="85" t="s">
        <v>3067</v>
      </c>
      <c r="DA284" s="85" t="s">
        <v>3071</v>
      </c>
      <c r="DB284" s="85" t="s">
        <v>3066</v>
      </c>
      <c r="DC284" s="85" t="s">
        <v>158</v>
      </c>
      <c r="DD284" s="85"/>
      <c r="DE284" s="85"/>
      <c r="DF284" s="85"/>
      <c r="DG284" s="85" t="s">
        <v>3067</v>
      </c>
      <c r="DH284" s="85" t="s">
        <v>4947</v>
      </c>
      <c r="DI284" s="85" t="s">
        <v>3081</v>
      </c>
      <c r="DJ284" s="85" t="s">
        <v>3066</v>
      </c>
      <c r="DK284" s="85" t="s">
        <v>3082</v>
      </c>
      <c r="DL284" s="85" t="s">
        <v>3066</v>
      </c>
      <c r="DM284" s="85"/>
      <c r="DN284" s="85"/>
    </row>
    <row r="285" spans="1:118" x14ac:dyDescent="0.2">
      <c r="A285">
        <v>283</v>
      </c>
      <c r="B285" t="s">
        <v>4949</v>
      </c>
      <c r="D285" t="s">
        <v>4946</v>
      </c>
      <c r="J285" t="s">
        <v>3065</v>
      </c>
      <c r="L285" t="s">
        <v>3066</v>
      </c>
      <c r="N285" t="s">
        <v>3067</v>
      </c>
      <c r="P285" t="s">
        <v>3067</v>
      </c>
      <c r="Q285" t="s">
        <v>104</v>
      </c>
      <c r="R285" t="s">
        <v>3068</v>
      </c>
      <c r="S285" t="s">
        <v>3069</v>
      </c>
      <c r="T285" t="s">
        <v>4946</v>
      </c>
      <c r="V285" t="s">
        <v>3070</v>
      </c>
      <c r="W285" t="s">
        <v>3071</v>
      </c>
      <c r="Y285" t="s">
        <v>1560</v>
      </c>
      <c r="AA285" t="s">
        <v>104</v>
      </c>
      <c r="AB285" t="s">
        <v>3072</v>
      </c>
      <c r="AG285" t="s">
        <v>4947</v>
      </c>
      <c r="AK285" t="s">
        <v>106</v>
      </c>
      <c r="AL285" t="s">
        <v>1560</v>
      </c>
      <c r="AT285" t="s">
        <v>104</v>
      </c>
      <c r="AX285" t="s">
        <v>3084</v>
      </c>
      <c r="AY285" t="s">
        <v>3066</v>
      </c>
      <c r="BA285" t="s">
        <v>3075</v>
      </c>
      <c r="BF285" t="s">
        <v>4947</v>
      </c>
      <c r="BI285" t="s">
        <v>158</v>
      </c>
      <c r="BY285" t="s">
        <v>3076</v>
      </c>
      <c r="CB285" t="s">
        <v>4950</v>
      </c>
      <c r="CC285" t="s">
        <v>3069</v>
      </c>
      <c r="CD285" t="s">
        <v>1560</v>
      </c>
      <c r="CE285" t="s">
        <v>3078</v>
      </c>
      <c r="CF285" t="s">
        <v>106</v>
      </c>
      <c r="CK285" t="s">
        <v>4946</v>
      </c>
      <c r="CL285" t="s">
        <v>3072</v>
      </c>
      <c r="CN285" t="s">
        <v>4947</v>
      </c>
      <c r="CP285" t="s">
        <v>3090</v>
      </c>
      <c r="CQ285" t="s">
        <v>104</v>
      </c>
      <c r="CS285" t="s">
        <v>3069</v>
      </c>
      <c r="CT285" t="s">
        <v>3080</v>
      </c>
      <c r="CU285" t="s">
        <v>3084</v>
      </c>
      <c r="CW285" t="s">
        <v>3075</v>
      </c>
      <c r="CY285" t="s">
        <v>3066</v>
      </c>
      <c r="CZ285" t="s">
        <v>3067</v>
      </c>
      <c r="DA285" t="s">
        <v>3071</v>
      </c>
      <c r="DB285" t="s">
        <v>3066</v>
      </c>
      <c r="DC285" t="s">
        <v>158</v>
      </c>
      <c r="DG285" t="s">
        <v>3067</v>
      </c>
      <c r="DH285" t="s">
        <v>4947</v>
      </c>
      <c r="DI285" t="s">
        <v>3081</v>
      </c>
      <c r="DJ285" t="s">
        <v>3066</v>
      </c>
      <c r="DK285" t="s">
        <v>3082</v>
      </c>
      <c r="DL285" t="s">
        <v>3066</v>
      </c>
    </row>
    <row r="286" spans="1:118" x14ac:dyDescent="0.2">
      <c r="A286" s="85">
        <v>284</v>
      </c>
      <c r="B286" s="85" t="s">
        <v>4951</v>
      </c>
      <c r="C286" s="85"/>
      <c r="D286" s="85" t="s">
        <v>4952</v>
      </c>
      <c r="E286" s="85"/>
      <c r="F286" s="85"/>
      <c r="G286" s="85"/>
      <c r="H286" s="85"/>
      <c r="I286" s="85"/>
      <c r="J286" s="85" t="s">
        <v>3065</v>
      </c>
      <c r="K286" s="85"/>
      <c r="L286" s="85" t="s">
        <v>3066</v>
      </c>
      <c r="M286" s="85"/>
      <c r="N286" s="85" t="s">
        <v>3067</v>
      </c>
      <c r="O286" s="85"/>
      <c r="P286" s="85" t="s">
        <v>3067</v>
      </c>
      <c r="Q286" s="85" t="s">
        <v>104</v>
      </c>
      <c r="R286" s="85" t="s">
        <v>3068</v>
      </c>
      <c r="S286" s="85" t="s">
        <v>3069</v>
      </c>
      <c r="T286" s="85" t="s">
        <v>4952</v>
      </c>
      <c r="U286" s="85"/>
      <c r="V286" s="85" t="s">
        <v>3070</v>
      </c>
      <c r="W286" s="85" t="s">
        <v>3071</v>
      </c>
      <c r="X286" s="85"/>
      <c r="Y286" s="85" t="s">
        <v>1560</v>
      </c>
      <c r="Z286" s="85"/>
      <c r="AA286" s="85" t="s">
        <v>104</v>
      </c>
      <c r="AB286" s="85" t="s">
        <v>3072</v>
      </c>
      <c r="AC286" s="85"/>
      <c r="AD286" s="85"/>
      <c r="AE286" s="85"/>
      <c r="AF286" s="85"/>
      <c r="AG286" s="85" t="s">
        <v>4953</v>
      </c>
      <c r="AH286" s="85"/>
      <c r="AI286" s="85"/>
      <c r="AJ286" s="85"/>
      <c r="AK286" s="85" t="s">
        <v>106</v>
      </c>
      <c r="AL286" s="85" t="s">
        <v>1560</v>
      </c>
      <c r="AM286" s="85"/>
      <c r="AN286" s="85"/>
      <c r="AO286" s="85"/>
      <c r="AP286" s="85"/>
      <c r="AQ286" s="85"/>
      <c r="AR286" s="85"/>
      <c r="AS286" s="85"/>
      <c r="AT286" s="85" t="s">
        <v>104</v>
      </c>
      <c r="AU286" s="85"/>
      <c r="AV286" s="85"/>
      <c r="AW286" s="85"/>
      <c r="AX286" s="85" t="s">
        <v>3074</v>
      </c>
      <c r="AY286" s="85" t="s">
        <v>3066</v>
      </c>
      <c r="AZ286" s="85"/>
      <c r="BA286" s="85" t="s">
        <v>3075</v>
      </c>
      <c r="BB286" s="85"/>
      <c r="BC286" s="85"/>
      <c r="BD286" s="85"/>
      <c r="BE286" s="85"/>
      <c r="BF286" s="85" t="s">
        <v>4953</v>
      </c>
      <c r="BG286" s="85"/>
      <c r="BH286" s="85"/>
      <c r="BI286" s="85" t="s">
        <v>158</v>
      </c>
      <c r="BJ286" s="85"/>
      <c r="BK286" s="85"/>
      <c r="BL286" s="85"/>
      <c r="BM286" s="85"/>
      <c r="BN286" s="85"/>
      <c r="BO286" s="85"/>
      <c r="BP286" s="85"/>
      <c r="BQ286" s="85"/>
      <c r="BR286" s="85"/>
      <c r="BS286" s="85"/>
      <c r="BT286" s="85"/>
      <c r="BU286" s="85"/>
      <c r="BV286" s="85"/>
      <c r="BW286" s="85"/>
      <c r="BX286" s="85"/>
      <c r="BY286" s="85" t="s">
        <v>3076</v>
      </c>
      <c r="BZ286" s="85"/>
      <c r="CA286" s="85"/>
      <c r="CB286" s="85" t="s">
        <v>4954</v>
      </c>
      <c r="CC286" s="85" t="s">
        <v>3069</v>
      </c>
      <c r="CD286" s="85" t="s">
        <v>1560</v>
      </c>
      <c r="CE286" s="85" t="s">
        <v>3078</v>
      </c>
      <c r="CF286" s="85" t="s">
        <v>106</v>
      </c>
      <c r="CG286" s="85"/>
      <c r="CH286" s="85"/>
      <c r="CI286" s="85"/>
      <c r="CJ286" s="85"/>
      <c r="CK286" s="85" t="s">
        <v>4952</v>
      </c>
      <c r="CL286" s="85" t="s">
        <v>3072</v>
      </c>
      <c r="CM286" s="85"/>
      <c r="CN286" s="85" t="s">
        <v>4953</v>
      </c>
      <c r="CO286" s="85"/>
      <c r="CP286" s="85" t="s">
        <v>4955</v>
      </c>
      <c r="CQ286" s="85" t="s">
        <v>104</v>
      </c>
      <c r="CR286" s="85"/>
      <c r="CS286" s="85" t="s">
        <v>3069</v>
      </c>
      <c r="CT286" s="85" t="s">
        <v>3080</v>
      </c>
      <c r="CU286" s="85" t="s">
        <v>3074</v>
      </c>
      <c r="CV286" s="85"/>
      <c r="CW286" s="85" t="s">
        <v>3075</v>
      </c>
      <c r="CX286" s="85"/>
      <c r="CY286" s="85" t="s">
        <v>3066</v>
      </c>
      <c r="CZ286" s="85" t="s">
        <v>3067</v>
      </c>
      <c r="DA286" s="85" t="s">
        <v>3071</v>
      </c>
      <c r="DB286" s="85" t="s">
        <v>3066</v>
      </c>
      <c r="DC286" s="85" t="s">
        <v>158</v>
      </c>
      <c r="DD286" s="85"/>
      <c r="DE286" s="85"/>
      <c r="DF286" s="85"/>
      <c r="DG286" s="85" t="s">
        <v>3067</v>
      </c>
      <c r="DH286" s="85" t="s">
        <v>4953</v>
      </c>
      <c r="DI286" s="85" t="s">
        <v>3081</v>
      </c>
      <c r="DJ286" s="85" t="s">
        <v>3066</v>
      </c>
      <c r="DK286" s="85" t="s">
        <v>3082</v>
      </c>
      <c r="DL286" s="85" t="s">
        <v>3066</v>
      </c>
      <c r="DM286" s="85"/>
      <c r="DN286" s="85"/>
    </row>
    <row r="287" spans="1:118" x14ac:dyDescent="0.2">
      <c r="A287">
        <v>285</v>
      </c>
      <c r="B287" t="s">
        <v>4956</v>
      </c>
      <c r="D287" t="s">
        <v>4952</v>
      </c>
      <c r="J287" t="s">
        <v>3065</v>
      </c>
      <c r="L287" t="s">
        <v>3066</v>
      </c>
      <c r="N287" t="s">
        <v>3067</v>
      </c>
      <c r="P287" t="s">
        <v>3067</v>
      </c>
      <c r="Q287" t="s">
        <v>104</v>
      </c>
      <c r="R287" t="s">
        <v>3068</v>
      </c>
      <c r="S287" t="s">
        <v>3069</v>
      </c>
      <c r="T287" t="s">
        <v>4952</v>
      </c>
      <c r="V287" t="s">
        <v>3070</v>
      </c>
      <c r="W287" t="s">
        <v>3071</v>
      </c>
      <c r="Y287" t="s">
        <v>1560</v>
      </c>
      <c r="AA287" t="s">
        <v>104</v>
      </c>
      <c r="AB287" t="s">
        <v>3072</v>
      </c>
      <c r="AG287" t="s">
        <v>4953</v>
      </c>
      <c r="AK287" t="s">
        <v>106</v>
      </c>
      <c r="AL287" t="s">
        <v>1560</v>
      </c>
      <c r="AT287" t="s">
        <v>104</v>
      </c>
      <c r="AX287" t="s">
        <v>3084</v>
      </c>
      <c r="AY287" t="s">
        <v>3066</v>
      </c>
      <c r="BA287" t="s">
        <v>3075</v>
      </c>
      <c r="BF287" t="s">
        <v>4953</v>
      </c>
      <c r="BI287" t="s">
        <v>158</v>
      </c>
      <c r="BY287" t="s">
        <v>3076</v>
      </c>
      <c r="CB287" t="s">
        <v>4957</v>
      </c>
      <c r="CC287" t="s">
        <v>3069</v>
      </c>
      <c r="CD287" t="s">
        <v>1560</v>
      </c>
      <c r="CE287" t="s">
        <v>3078</v>
      </c>
      <c r="CF287" t="s">
        <v>106</v>
      </c>
      <c r="CK287" t="s">
        <v>4952</v>
      </c>
      <c r="CL287" t="s">
        <v>3072</v>
      </c>
      <c r="CN287" t="s">
        <v>4953</v>
      </c>
      <c r="CP287" t="s">
        <v>4955</v>
      </c>
      <c r="CQ287" t="s">
        <v>104</v>
      </c>
      <c r="CS287" t="s">
        <v>3069</v>
      </c>
      <c r="CT287" t="s">
        <v>3080</v>
      </c>
      <c r="CU287" t="s">
        <v>3084</v>
      </c>
      <c r="CW287" t="s">
        <v>3075</v>
      </c>
      <c r="CY287" t="s">
        <v>3066</v>
      </c>
      <c r="CZ287" t="s">
        <v>3067</v>
      </c>
      <c r="DA287" t="s">
        <v>3071</v>
      </c>
      <c r="DB287" t="s">
        <v>3066</v>
      </c>
      <c r="DC287" t="s">
        <v>158</v>
      </c>
      <c r="DG287" t="s">
        <v>3067</v>
      </c>
      <c r="DH287" t="s">
        <v>4953</v>
      </c>
      <c r="DI287" t="s">
        <v>3081</v>
      </c>
      <c r="DJ287" t="s">
        <v>3066</v>
      </c>
      <c r="DK287" t="s">
        <v>3082</v>
      </c>
      <c r="DL287" t="s">
        <v>3066</v>
      </c>
    </row>
    <row r="288" spans="1:118" x14ac:dyDescent="0.2">
      <c r="A288" s="85">
        <v>286</v>
      </c>
      <c r="B288" s="85" t="s">
        <v>4958</v>
      </c>
      <c r="C288" s="85"/>
      <c r="D288" s="85" t="s">
        <v>4946</v>
      </c>
      <c r="E288" s="85"/>
      <c r="F288" s="85"/>
      <c r="G288" s="85"/>
      <c r="H288" s="85"/>
      <c r="I288" s="85"/>
      <c r="J288" s="85" t="s">
        <v>3065</v>
      </c>
      <c r="K288" s="85"/>
      <c r="L288" s="85" t="s">
        <v>3066</v>
      </c>
      <c r="M288" s="85"/>
      <c r="N288" s="85" t="s">
        <v>3067</v>
      </c>
      <c r="O288" s="85"/>
      <c r="P288" s="85" t="s">
        <v>3067</v>
      </c>
      <c r="Q288" s="85" t="s">
        <v>104</v>
      </c>
      <c r="R288" s="85" t="s">
        <v>3068</v>
      </c>
      <c r="S288" s="85" t="s">
        <v>3069</v>
      </c>
      <c r="T288" s="85" t="s">
        <v>4946</v>
      </c>
      <c r="U288" s="85"/>
      <c r="V288" s="85" t="s">
        <v>3070</v>
      </c>
      <c r="W288" s="85" t="s">
        <v>3071</v>
      </c>
      <c r="X288" s="85"/>
      <c r="Y288" s="85" t="s">
        <v>1560</v>
      </c>
      <c r="Z288" s="85"/>
      <c r="AA288" s="85" t="s">
        <v>104</v>
      </c>
      <c r="AB288" s="85" t="s">
        <v>3072</v>
      </c>
      <c r="AC288" s="85"/>
      <c r="AD288" s="85"/>
      <c r="AE288" s="85"/>
      <c r="AF288" s="85"/>
      <c r="AG288" s="85" t="s">
        <v>4959</v>
      </c>
      <c r="AH288" s="85"/>
      <c r="AI288" s="85"/>
      <c r="AJ288" s="85"/>
      <c r="AK288" s="85" t="s">
        <v>106</v>
      </c>
      <c r="AL288" s="85" t="s">
        <v>1560</v>
      </c>
      <c r="AM288" s="85"/>
      <c r="AN288" s="85"/>
      <c r="AO288" s="85"/>
      <c r="AP288" s="85"/>
      <c r="AQ288" s="85"/>
      <c r="AR288" s="85"/>
      <c r="AS288" s="85"/>
      <c r="AT288" s="85" t="s">
        <v>104</v>
      </c>
      <c r="AU288" s="85"/>
      <c r="AV288" s="85"/>
      <c r="AW288" s="85"/>
      <c r="AX288" s="85" t="s">
        <v>3074</v>
      </c>
      <c r="AY288" s="85" t="s">
        <v>3066</v>
      </c>
      <c r="AZ288" s="85"/>
      <c r="BA288" s="85" t="s">
        <v>3075</v>
      </c>
      <c r="BB288" s="85"/>
      <c r="BC288" s="85"/>
      <c r="BD288" s="85"/>
      <c r="BE288" s="85"/>
      <c r="BF288" s="85" t="s">
        <v>4959</v>
      </c>
      <c r="BG288" s="85"/>
      <c r="BH288" s="85"/>
      <c r="BI288" s="85" t="s">
        <v>158</v>
      </c>
      <c r="BJ288" s="85"/>
      <c r="BK288" s="85"/>
      <c r="BL288" s="85"/>
      <c r="BM288" s="85"/>
      <c r="BN288" s="85"/>
      <c r="BO288" s="85"/>
      <c r="BP288" s="85"/>
      <c r="BQ288" s="85"/>
      <c r="BR288" s="85"/>
      <c r="BS288" s="85"/>
      <c r="BT288" s="85"/>
      <c r="BU288" s="85"/>
      <c r="BV288" s="85"/>
      <c r="BW288" s="85"/>
      <c r="BX288" s="85"/>
      <c r="BY288" s="85" t="s">
        <v>3076</v>
      </c>
      <c r="BZ288" s="85"/>
      <c r="CA288" s="85"/>
      <c r="CB288" s="85" t="s">
        <v>4960</v>
      </c>
      <c r="CC288" s="85" t="s">
        <v>3069</v>
      </c>
      <c r="CD288" s="85" t="s">
        <v>1560</v>
      </c>
      <c r="CE288" s="85" t="s">
        <v>3078</v>
      </c>
      <c r="CF288" s="85" t="s">
        <v>106</v>
      </c>
      <c r="CG288" s="85"/>
      <c r="CH288" s="85"/>
      <c r="CI288" s="85"/>
      <c r="CJ288" s="85"/>
      <c r="CK288" s="85" t="s">
        <v>4946</v>
      </c>
      <c r="CL288" s="85" t="s">
        <v>3072</v>
      </c>
      <c r="CM288" s="85"/>
      <c r="CN288" s="85" t="s">
        <v>4959</v>
      </c>
      <c r="CO288" s="85"/>
      <c r="CP288" s="85" t="s">
        <v>3090</v>
      </c>
      <c r="CQ288" s="85" t="s">
        <v>104</v>
      </c>
      <c r="CR288" s="85"/>
      <c r="CS288" s="85" t="s">
        <v>3069</v>
      </c>
      <c r="CT288" s="85" t="s">
        <v>3080</v>
      </c>
      <c r="CU288" s="85" t="s">
        <v>3074</v>
      </c>
      <c r="CV288" s="85"/>
      <c r="CW288" s="85" t="s">
        <v>3075</v>
      </c>
      <c r="CX288" s="85"/>
      <c r="CY288" s="85" t="s">
        <v>3066</v>
      </c>
      <c r="CZ288" s="85" t="s">
        <v>3067</v>
      </c>
      <c r="DA288" s="85" t="s">
        <v>3071</v>
      </c>
      <c r="DB288" s="85" t="s">
        <v>3066</v>
      </c>
      <c r="DC288" s="85" t="s">
        <v>158</v>
      </c>
      <c r="DD288" s="85"/>
      <c r="DE288" s="85"/>
      <c r="DF288" s="85"/>
      <c r="DG288" s="85" t="s">
        <v>3067</v>
      </c>
      <c r="DH288" s="85" t="s">
        <v>4959</v>
      </c>
      <c r="DI288" s="85" t="s">
        <v>3081</v>
      </c>
      <c r="DJ288" s="85" t="s">
        <v>3066</v>
      </c>
      <c r="DK288" s="85" t="s">
        <v>3082</v>
      </c>
      <c r="DL288" s="85" t="s">
        <v>3066</v>
      </c>
      <c r="DM288" s="85"/>
      <c r="DN288" s="85"/>
    </row>
    <row r="289" spans="1:118" x14ac:dyDescent="0.2">
      <c r="A289">
        <v>287</v>
      </c>
      <c r="B289" t="s">
        <v>4961</v>
      </c>
      <c r="D289" t="s">
        <v>4946</v>
      </c>
      <c r="J289" t="s">
        <v>3065</v>
      </c>
      <c r="L289" t="s">
        <v>3066</v>
      </c>
      <c r="N289" t="s">
        <v>3067</v>
      </c>
      <c r="P289" t="s">
        <v>3067</v>
      </c>
      <c r="Q289" t="s">
        <v>104</v>
      </c>
      <c r="R289" t="s">
        <v>3068</v>
      </c>
      <c r="S289" t="s">
        <v>3069</v>
      </c>
      <c r="T289" t="s">
        <v>4946</v>
      </c>
      <c r="V289" t="s">
        <v>3070</v>
      </c>
      <c r="W289" t="s">
        <v>3071</v>
      </c>
      <c r="Y289" t="s">
        <v>1560</v>
      </c>
      <c r="AA289" t="s">
        <v>104</v>
      </c>
      <c r="AB289" t="s">
        <v>3072</v>
      </c>
      <c r="AG289" t="s">
        <v>4959</v>
      </c>
      <c r="AK289" t="s">
        <v>106</v>
      </c>
      <c r="AL289" t="s">
        <v>1560</v>
      </c>
      <c r="AT289" t="s">
        <v>104</v>
      </c>
      <c r="AX289" t="s">
        <v>3084</v>
      </c>
      <c r="AY289" t="s">
        <v>3066</v>
      </c>
      <c r="BA289" t="s">
        <v>3075</v>
      </c>
      <c r="BF289" t="s">
        <v>4959</v>
      </c>
      <c r="BI289" t="s">
        <v>158</v>
      </c>
      <c r="BY289" t="s">
        <v>3076</v>
      </c>
      <c r="CB289" t="s">
        <v>4962</v>
      </c>
      <c r="CC289" t="s">
        <v>3069</v>
      </c>
      <c r="CD289" t="s">
        <v>1560</v>
      </c>
      <c r="CE289" t="s">
        <v>3078</v>
      </c>
      <c r="CF289" t="s">
        <v>106</v>
      </c>
      <c r="CK289" t="s">
        <v>4946</v>
      </c>
      <c r="CL289" t="s">
        <v>3072</v>
      </c>
      <c r="CN289" t="s">
        <v>4959</v>
      </c>
      <c r="CP289" t="s">
        <v>3090</v>
      </c>
      <c r="CQ289" t="s">
        <v>104</v>
      </c>
      <c r="CS289" t="s">
        <v>3069</v>
      </c>
      <c r="CT289" t="s">
        <v>3080</v>
      </c>
      <c r="CU289" t="s">
        <v>3084</v>
      </c>
      <c r="CW289" t="s">
        <v>3075</v>
      </c>
      <c r="CY289" t="s">
        <v>3066</v>
      </c>
      <c r="CZ289" t="s">
        <v>3067</v>
      </c>
      <c r="DA289" t="s">
        <v>3071</v>
      </c>
      <c r="DB289" t="s">
        <v>3066</v>
      </c>
      <c r="DC289" t="s">
        <v>158</v>
      </c>
      <c r="DG289" t="s">
        <v>3067</v>
      </c>
      <c r="DH289" t="s">
        <v>4959</v>
      </c>
      <c r="DI289" t="s">
        <v>3081</v>
      </c>
      <c r="DJ289" t="s">
        <v>3066</v>
      </c>
      <c r="DK289" t="s">
        <v>3082</v>
      </c>
      <c r="DL289" t="s">
        <v>3066</v>
      </c>
    </row>
    <row r="290" spans="1:118" x14ac:dyDescent="0.2">
      <c r="A290" s="85">
        <v>288</v>
      </c>
      <c r="B290" s="85" t="s">
        <v>4963</v>
      </c>
      <c r="C290" s="85"/>
      <c r="D290" s="85" t="s">
        <v>4964</v>
      </c>
      <c r="E290" s="85"/>
      <c r="F290" s="85"/>
      <c r="G290" s="85"/>
      <c r="H290" s="85"/>
      <c r="I290" s="85"/>
      <c r="J290" s="85" t="s">
        <v>3065</v>
      </c>
      <c r="K290" s="85"/>
      <c r="L290" s="85" t="s">
        <v>3066</v>
      </c>
      <c r="M290" s="85"/>
      <c r="N290" s="85" t="s">
        <v>3067</v>
      </c>
      <c r="O290" s="85"/>
      <c r="P290" s="85" t="s">
        <v>3067</v>
      </c>
      <c r="Q290" s="85" t="s">
        <v>104</v>
      </c>
      <c r="R290" s="85" t="s">
        <v>3068</v>
      </c>
      <c r="S290" s="85" t="s">
        <v>3069</v>
      </c>
      <c r="T290" s="85" t="s">
        <v>4964</v>
      </c>
      <c r="U290" s="85"/>
      <c r="V290" s="85" t="s">
        <v>3070</v>
      </c>
      <c r="W290" s="85" t="s">
        <v>3071</v>
      </c>
      <c r="X290" s="85"/>
      <c r="Y290" s="85" t="s">
        <v>1560</v>
      </c>
      <c r="Z290" s="85"/>
      <c r="AA290" s="85" t="s">
        <v>104</v>
      </c>
      <c r="AB290" s="85" t="s">
        <v>3072</v>
      </c>
      <c r="AC290" s="85"/>
      <c r="AD290" s="85"/>
      <c r="AE290" s="85"/>
      <c r="AF290" s="85"/>
      <c r="AG290" s="85" t="s">
        <v>4965</v>
      </c>
      <c r="AH290" s="85"/>
      <c r="AI290" s="85"/>
      <c r="AJ290" s="85"/>
      <c r="AK290" s="85" t="s">
        <v>106</v>
      </c>
      <c r="AL290" s="85" t="s">
        <v>1560</v>
      </c>
      <c r="AM290" s="85"/>
      <c r="AN290" s="85"/>
      <c r="AO290" s="85"/>
      <c r="AP290" s="85"/>
      <c r="AQ290" s="85"/>
      <c r="AR290" s="85"/>
      <c r="AS290" s="85"/>
      <c r="AT290" s="85" t="s">
        <v>104</v>
      </c>
      <c r="AU290" s="85"/>
      <c r="AV290" s="85"/>
      <c r="AW290" s="85"/>
      <c r="AX290" s="85" t="s">
        <v>3074</v>
      </c>
      <c r="AY290" s="85" t="s">
        <v>3066</v>
      </c>
      <c r="AZ290" s="85"/>
      <c r="BA290" s="85" t="s">
        <v>3075</v>
      </c>
      <c r="BB290" s="85"/>
      <c r="BC290" s="85"/>
      <c r="BD290" s="85"/>
      <c r="BE290" s="85"/>
      <c r="BF290" s="85" t="s">
        <v>4965</v>
      </c>
      <c r="BG290" s="85"/>
      <c r="BH290" s="85"/>
      <c r="BI290" s="85" t="s">
        <v>158</v>
      </c>
      <c r="BJ290" s="85"/>
      <c r="BK290" s="85"/>
      <c r="BL290" s="85"/>
      <c r="BM290" s="85"/>
      <c r="BN290" s="85"/>
      <c r="BO290" s="85"/>
      <c r="BP290" s="85"/>
      <c r="BQ290" s="85"/>
      <c r="BR290" s="85"/>
      <c r="BS290" s="85"/>
      <c r="BT290" s="85"/>
      <c r="BU290" s="85"/>
      <c r="BV290" s="85"/>
      <c r="BW290" s="85"/>
      <c r="BX290" s="85"/>
      <c r="BY290" s="85" t="s">
        <v>3076</v>
      </c>
      <c r="BZ290" s="85"/>
      <c r="CA290" s="85"/>
      <c r="CB290" s="85" t="s">
        <v>4966</v>
      </c>
      <c r="CC290" s="85" t="s">
        <v>3069</v>
      </c>
      <c r="CD290" s="85" t="s">
        <v>1560</v>
      </c>
      <c r="CE290" s="85" t="s">
        <v>3078</v>
      </c>
      <c r="CF290" s="85" t="s">
        <v>106</v>
      </c>
      <c r="CG290" s="85"/>
      <c r="CH290" s="85"/>
      <c r="CI290" s="85"/>
      <c r="CJ290" s="85"/>
      <c r="CK290" s="85" t="s">
        <v>4964</v>
      </c>
      <c r="CL290" s="85" t="s">
        <v>3072</v>
      </c>
      <c r="CM290" s="85"/>
      <c r="CN290" s="85" t="s">
        <v>4965</v>
      </c>
      <c r="CO290" s="85"/>
      <c r="CP290" s="85" t="s">
        <v>3097</v>
      </c>
      <c r="CQ290" s="85" t="s">
        <v>104</v>
      </c>
      <c r="CR290" s="85"/>
      <c r="CS290" s="85" t="s">
        <v>3069</v>
      </c>
      <c r="CT290" s="85" t="s">
        <v>3080</v>
      </c>
      <c r="CU290" s="85" t="s">
        <v>3074</v>
      </c>
      <c r="CV290" s="85"/>
      <c r="CW290" s="85" t="s">
        <v>3075</v>
      </c>
      <c r="CX290" s="85"/>
      <c r="CY290" s="85" t="s">
        <v>3066</v>
      </c>
      <c r="CZ290" s="85" t="s">
        <v>3067</v>
      </c>
      <c r="DA290" s="85" t="s">
        <v>3071</v>
      </c>
      <c r="DB290" s="85" t="s">
        <v>3066</v>
      </c>
      <c r="DC290" s="85" t="s">
        <v>158</v>
      </c>
      <c r="DD290" s="85"/>
      <c r="DE290" s="85"/>
      <c r="DF290" s="85"/>
      <c r="DG290" s="85" t="s">
        <v>3067</v>
      </c>
      <c r="DH290" s="85" t="s">
        <v>4965</v>
      </c>
      <c r="DI290" s="85" t="s">
        <v>3081</v>
      </c>
      <c r="DJ290" s="85" t="s">
        <v>3066</v>
      </c>
      <c r="DK290" s="85" t="s">
        <v>3082</v>
      </c>
      <c r="DL290" s="85" t="s">
        <v>3066</v>
      </c>
      <c r="DM290" s="85"/>
      <c r="DN290" s="85"/>
    </row>
    <row r="291" spans="1:118" x14ac:dyDescent="0.2">
      <c r="A291">
        <v>289</v>
      </c>
      <c r="B291" t="s">
        <v>4967</v>
      </c>
      <c r="D291" t="s">
        <v>4964</v>
      </c>
      <c r="J291" t="s">
        <v>3065</v>
      </c>
      <c r="L291" t="s">
        <v>3066</v>
      </c>
      <c r="N291" t="s">
        <v>3067</v>
      </c>
      <c r="P291" t="s">
        <v>3067</v>
      </c>
      <c r="Q291" t="s">
        <v>104</v>
      </c>
      <c r="R291" t="s">
        <v>3068</v>
      </c>
      <c r="S291" t="s">
        <v>3069</v>
      </c>
      <c r="T291" t="s">
        <v>4964</v>
      </c>
      <c r="V291" t="s">
        <v>3070</v>
      </c>
      <c r="W291" t="s">
        <v>3071</v>
      </c>
      <c r="Y291" t="s">
        <v>1560</v>
      </c>
      <c r="AA291" t="s">
        <v>104</v>
      </c>
      <c r="AB291" t="s">
        <v>3072</v>
      </c>
      <c r="AG291" t="s">
        <v>4965</v>
      </c>
      <c r="AK291" t="s">
        <v>106</v>
      </c>
      <c r="AL291" t="s">
        <v>1560</v>
      </c>
      <c r="AT291" t="s">
        <v>104</v>
      </c>
      <c r="AX291" t="s">
        <v>3084</v>
      </c>
      <c r="AY291" t="s">
        <v>3066</v>
      </c>
      <c r="BA291" t="s">
        <v>3075</v>
      </c>
      <c r="BF291" t="s">
        <v>4965</v>
      </c>
      <c r="BI291" t="s">
        <v>158</v>
      </c>
      <c r="BY291" t="s">
        <v>3076</v>
      </c>
      <c r="CB291" t="s">
        <v>4968</v>
      </c>
      <c r="CC291" t="s">
        <v>3069</v>
      </c>
      <c r="CD291" t="s">
        <v>1560</v>
      </c>
      <c r="CE291" t="s">
        <v>3078</v>
      </c>
      <c r="CF291" t="s">
        <v>106</v>
      </c>
      <c r="CK291" t="s">
        <v>4964</v>
      </c>
      <c r="CL291" t="s">
        <v>3072</v>
      </c>
      <c r="CN291" t="s">
        <v>4965</v>
      </c>
      <c r="CP291" t="s">
        <v>3097</v>
      </c>
      <c r="CQ291" t="s">
        <v>104</v>
      </c>
      <c r="CS291" t="s">
        <v>3069</v>
      </c>
      <c r="CT291" t="s">
        <v>3080</v>
      </c>
      <c r="CU291" t="s">
        <v>3084</v>
      </c>
      <c r="CW291" t="s">
        <v>3075</v>
      </c>
      <c r="CY291" t="s">
        <v>3066</v>
      </c>
      <c r="CZ291" t="s">
        <v>3067</v>
      </c>
      <c r="DA291" t="s">
        <v>3071</v>
      </c>
      <c r="DB291" t="s">
        <v>3066</v>
      </c>
      <c r="DC291" t="s">
        <v>158</v>
      </c>
      <c r="DG291" t="s">
        <v>3067</v>
      </c>
      <c r="DH291" t="s">
        <v>4965</v>
      </c>
      <c r="DI291" t="s">
        <v>3081</v>
      </c>
      <c r="DJ291" t="s">
        <v>3066</v>
      </c>
      <c r="DK291" t="s">
        <v>3082</v>
      </c>
      <c r="DL291" t="s">
        <v>3066</v>
      </c>
    </row>
    <row r="292" spans="1:118" x14ac:dyDescent="0.2">
      <c r="A292" s="85">
        <v>290</v>
      </c>
      <c r="B292" s="85" t="s">
        <v>4969</v>
      </c>
      <c r="C292" s="85"/>
      <c r="D292" s="85" t="s">
        <v>4970</v>
      </c>
      <c r="E292" s="85"/>
      <c r="F292" s="85"/>
      <c r="G292" s="85"/>
      <c r="H292" s="85"/>
      <c r="I292" s="85"/>
      <c r="J292" s="85" t="s">
        <v>3065</v>
      </c>
      <c r="K292" s="85"/>
      <c r="L292" s="85" t="s">
        <v>3066</v>
      </c>
      <c r="M292" s="85"/>
      <c r="N292" s="85" t="s">
        <v>3067</v>
      </c>
      <c r="O292" s="85"/>
      <c r="P292" s="85" t="s">
        <v>3067</v>
      </c>
      <c r="Q292" s="85" t="s">
        <v>104</v>
      </c>
      <c r="R292" s="85" t="s">
        <v>3068</v>
      </c>
      <c r="S292" s="85" t="s">
        <v>3069</v>
      </c>
      <c r="T292" s="85" t="s">
        <v>4970</v>
      </c>
      <c r="U292" s="85"/>
      <c r="V292" s="85" t="s">
        <v>3070</v>
      </c>
      <c r="W292" s="85" t="s">
        <v>3071</v>
      </c>
      <c r="X292" s="85"/>
      <c r="Y292" s="85" t="s">
        <v>1560</v>
      </c>
      <c r="Z292" s="85"/>
      <c r="AA292" s="85" t="s">
        <v>104</v>
      </c>
      <c r="AB292" s="85" t="s">
        <v>3072</v>
      </c>
      <c r="AC292" s="85"/>
      <c r="AD292" s="85"/>
      <c r="AE292" s="85"/>
      <c r="AF292" s="85"/>
      <c r="AG292" s="85" t="s">
        <v>4971</v>
      </c>
      <c r="AH292" s="85"/>
      <c r="AI292" s="85"/>
      <c r="AJ292" s="85"/>
      <c r="AK292" s="85" t="s">
        <v>106</v>
      </c>
      <c r="AL292" s="85" t="s">
        <v>1560</v>
      </c>
      <c r="AM292" s="85"/>
      <c r="AN292" s="85"/>
      <c r="AO292" s="85"/>
      <c r="AP292" s="85"/>
      <c r="AQ292" s="85"/>
      <c r="AR292" s="85"/>
      <c r="AS292" s="85"/>
      <c r="AT292" s="85" t="s">
        <v>104</v>
      </c>
      <c r="AU292" s="85"/>
      <c r="AV292" s="85"/>
      <c r="AW292" s="85"/>
      <c r="AX292" s="85" t="s">
        <v>3074</v>
      </c>
      <c r="AY292" s="85" t="s">
        <v>3066</v>
      </c>
      <c r="AZ292" s="85"/>
      <c r="BA292" s="85" t="s">
        <v>3075</v>
      </c>
      <c r="BB292" s="85"/>
      <c r="BC292" s="85"/>
      <c r="BD292" s="85"/>
      <c r="BE292" s="85"/>
      <c r="BF292" s="85" t="s">
        <v>4971</v>
      </c>
      <c r="BG292" s="85"/>
      <c r="BH292" s="85"/>
      <c r="BI292" s="85" t="s">
        <v>158</v>
      </c>
      <c r="BJ292" s="85"/>
      <c r="BK292" s="85"/>
      <c r="BL292" s="85"/>
      <c r="BM292" s="85"/>
      <c r="BN292" s="85"/>
      <c r="BO292" s="85"/>
      <c r="BP292" s="85"/>
      <c r="BQ292" s="85"/>
      <c r="BR292" s="85"/>
      <c r="BS292" s="85"/>
      <c r="BT292" s="85"/>
      <c r="BU292" s="85"/>
      <c r="BV292" s="85"/>
      <c r="BW292" s="85"/>
      <c r="BX292" s="85"/>
      <c r="BY292" s="85" t="s">
        <v>3076</v>
      </c>
      <c r="BZ292" s="85"/>
      <c r="CA292" s="85"/>
      <c r="CB292" s="85" t="s">
        <v>4972</v>
      </c>
      <c r="CC292" s="85" t="s">
        <v>3069</v>
      </c>
      <c r="CD292" s="85" t="s">
        <v>1560</v>
      </c>
      <c r="CE292" s="85" t="s">
        <v>3078</v>
      </c>
      <c r="CF292" s="85" t="s">
        <v>106</v>
      </c>
      <c r="CG292" s="85"/>
      <c r="CH292" s="85"/>
      <c r="CI292" s="85"/>
      <c r="CJ292" s="85"/>
      <c r="CK292" s="85" t="s">
        <v>4970</v>
      </c>
      <c r="CL292" s="85" t="s">
        <v>3072</v>
      </c>
      <c r="CM292" s="85"/>
      <c r="CN292" s="85" t="s">
        <v>4971</v>
      </c>
      <c r="CO292" s="85"/>
      <c r="CP292" s="85" t="s">
        <v>3111</v>
      </c>
      <c r="CQ292" s="85" t="s">
        <v>104</v>
      </c>
      <c r="CR292" s="85"/>
      <c r="CS292" s="85" t="s">
        <v>3069</v>
      </c>
      <c r="CT292" s="85" t="s">
        <v>3080</v>
      </c>
      <c r="CU292" s="85" t="s">
        <v>3074</v>
      </c>
      <c r="CV292" s="85"/>
      <c r="CW292" s="85" t="s">
        <v>3075</v>
      </c>
      <c r="CX292" s="85"/>
      <c r="CY292" s="85" t="s">
        <v>3066</v>
      </c>
      <c r="CZ292" s="85" t="s">
        <v>3067</v>
      </c>
      <c r="DA292" s="85" t="s">
        <v>3071</v>
      </c>
      <c r="DB292" s="85" t="s">
        <v>3066</v>
      </c>
      <c r="DC292" s="85" t="s">
        <v>158</v>
      </c>
      <c r="DD292" s="85"/>
      <c r="DE292" s="85"/>
      <c r="DF292" s="85"/>
      <c r="DG292" s="85" t="s">
        <v>3067</v>
      </c>
      <c r="DH292" s="85" t="s">
        <v>4971</v>
      </c>
      <c r="DI292" s="85" t="s">
        <v>3081</v>
      </c>
      <c r="DJ292" s="85" t="s">
        <v>3066</v>
      </c>
      <c r="DK292" s="85" t="s">
        <v>3082</v>
      </c>
      <c r="DL292" s="85" t="s">
        <v>3066</v>
      </c>
      <c r="DM292" s="85"/>
      <c r="DN292" s="85"/>
    </row>
    <row r="293" spans="1:118" x14ac:dyDescent="0.2">
      <c r="A293">
        <v>291</v>
      </c>
      <c r="B293" t="s">
        <v>4973</v>
      </c>
      <c r="D293" t="s">
        <v>4970</v>
      </c>
      <c r="J293" t="s">
        <v>3065</v>
      </c>
      <c r="L293" t="s">
        <v>3066</v>
      </c>
      <c r="N293" t="s">
        <v>3067</v>
      </c>
      <c r="P293" t="s">
        <v>3067</v>
      </c>
      <c r="Q293" t="s">
        <v>104</v>
      </c>
      <c r="R293" t="s">
        <v>3068</v>
      </c>
      <c r="S293" t="s">
        <v>3069</v>
      </c>
      <c r="T293" t="s">
        <v>4970</v>
      </c>
      <c r="V293" t="s">
        <v>3070</v>
      </c>
      <c r="W293" t="s">
        <v>3071</v>
      </c>
      <c r="Y293" t="s">
        <v>1560</v>
      </c>
      <c r="AA293" t="s">
        <v>104</v>
      </c>
      <c r="AB293" t="s">
        <v>3072</v>
      </c>
      <c r="AG293" t="s">
        <v>4971</v>
      </c>
      <c r="AK293" t="s">
        <v>106</v>
      </c>
      <c r="AL293" t="s">
        <v>1560</v>
      </c>
      <c r="AT293" t="s">
        <v>104</v>
      </c>
      <c r="AX293" t="s">
        <v>3084</v>
      </c>
      <c r="AY293" t="s">
        <v>3066</v>
      </c>
      <c r="BA293" t="s">
        <v>3075</v>
      </c>
      <c r="BF293" t="s">
        <v>4971</v>
      </c>
      <c r="BI293" t="s">
        <v>158</v>
      </c>
      <c r="BY293" t="s">
        <v>3076</v>
      </c>
      <c r="CB293" t="s">
        <v>4974</v>
      </c>
      <c r="CC293" t="s">
        <v>3069</v>
      </c>
      <c r="CD293" t="s">
        <v>1560</v>
      </c>
      <c r="CE293" t="s">
        <v>3078</v>
      </c>
      <c r="CF293" t="s">
        <v>106</v>
      </c>
      <c r="CK293" t="s">
        <v>4970</v>
      </c>
      <c r="CL293" t="s">
        <v>3072</v>
      </c>
      <c r="CN293" t="s">
        <v>4971</v>
      </c>
      <c r="CP293" t="s">
        <v>3111</v>
      </c>
      <c r="CQ293" t="s">
        <v>104</v>
      </c>
      <c r="CS293" t="s">
        <v>3069</v>
      </c>
      <c r="CT293" t="s">
        <v>3080</v>
      </c>
      <c r="CU293" t="s">
        <v>3084</v>
      </c>
      <c r="CW293" t="s">
        <v>3075</v>
      </c>
      <c r="CY293" t="s">
        <v>3066</v>
      </c>
      <c r="CZ293" t="s">
        <v>3067</v>
      </c>
      <c r="DA293" t="s">
        <v>3071</v>
      </c>
      <c r="DB293" t="s">
        <v>3066</v>
      </c>
      <c r="DC293" t="s">
        <v>158</v>
      </c>
      <c r="DG293" t="s">
        <v>3067</v>
      </c>
      <c r="DH293" t="s">
        <v>4971</v>
      </c>
      <c r="DI293" t="s">
        <v>3081</v>
      </c>
      <c r="DJ293" t="s">
        <v>3066</v>
      </c>
      <c r="DK293" t="s">
        <v>3082</v>
      </c>
      <c r="DL293" t="s">
        <v>3066</v>
      </c>
    </row>
    <row r="294" spans="1:118" x14ac:dyDescent="0.2">
      <c r="A294" s="85">
        <v>292</v>
      </c>
      <c r="B294" s="85" t="s">
        <v>4975</v>
      </c>
      <c r="C294" s="85"/>
      <c r="D294" s="85" t="s">
        <v>4970</v>
      </c>
      <c r="E294" s="85"/>
      <c r="F294" s="85"/>
      <c r="G294" s="85"/>
      <c r="H294" s="85"/>
      <c r="I294" s="85"/>
      <c r="J294" s="85" t="s">
        <v>3065</v>
      </c>
      <c r="K294" s="85"/>
      <c r="L294" s="85" t="s">
        <v>3066</v>
      </c>
      <c r="M294" s="85"/>
      <c r="N294" s="85" t="s">
        <v>3067</v>
      </c>
      <c r="O294" s="85"/>
      <c r="P294" s="85" t="s">
        <v>3067</v>
      </c>
      <c r="Q294" s="85" t="s">
        <v>104</v>
      </c>
      <c r="R294" s="85" t="s">
        <v>3068</v>
      </c>
      <c r="S294" s="85" t="s">
        <v>3069</v>
      </c>
      <c r="T294" s="85" t="s">
        <v>4970</v>
      </c>
      <c r="U294" s="85"/>
      <c r="V294" s="85" t="s">
        <v>3070</v>
      </c>
      <c r="W294" s="85" t="s">
        <v>3071</v>
      </c>
      <c r="X294" s="85"/>
      <c r="Y294" s="85" t="s">
        <v>1560</v>
      </c>
      <c r="Z294" s="85"/>
      <c r="AA294" s="85" t="s">
        <v>104</v>
      </c>
      <c r="AB294" s="85" t="s">
        <v>3072</v>
      </c>
      <c r="AC294" s="85"/>
      <c r="AD294" s="85"/>
      <c r="AE294" s="85"/>
      <c r="AF294" s="85"/>
      <c r="AG294" s="85" t="s">
        <v>4976</v>
      </c>
      <c r="AH294" s="85"/>
      <c r="AI294" s="85"/>
      <c r="AJ294" s="85"/>
      <c r="AK294" s="85" t="s">
        <v>106</v>
      </c>
      <c r="AL294" s="85" t="s">
        <v>1560</v>
      </c>
      <c r="AM294" s="85"/>
      <c r="AN294" s="85"/>
      <c r="AO294" s="85"/>
      <c r="AP294" s="85"/>
      <c r="AQ294" s="85"/>
      <c r="AR294" s="85"/>
      <c r="AS294" s="85"/>
      <c r="AT294" s="85" t="s">
        <v>104</v>
      </c>
      <c r="AU294" s="85"/>
      <c r="AV294" s="85"/>
      <c r="AW294" s="85"/>
      <c r="AX294" s="85" t="s">
        <v>3074</v>
      </c>
      <c r="AY294" s="85" t="s">
        <v>3066</v>
      </c>
      <c r="AZ294" s="85"/>
      <c r="BA294" s="85" t="s">
        <v>3075</v>
      </c>
      <c r="BB294" s="85"/>
      <c r="BC294" s="85"/>
      <c r="BD294" s="85"/>
      <c r="BE294" s="85"/>
      <c r="BF294" s="85" t="s">
        <v>4976</v>
      </c>
      <c r="BG294" s="85"/>
      <c r="BH294" s="85"/>
      <c r="BI294" s="85" t="s">
        <v>158</v>
      </c>
      <c r="BJ294" s="85"/>
      <c r="BK294" s="85"/>
      <c r="BL294" s="85"/>
      <c r="BM294" s="85"/>
      <c r="BN294" s="85"/>
      <c r="BO294" s="85"/>
      <c r="BP294" s="85"/>
      <c r="BQ294" s="85"/>
      <c r="BR294" s="85"/>
      <c r="BS294" s="85"/>
      <c r="BT294" s="85"/>
      <c r="BU294" s="85"/>
      <c r="BV294" s="85"/>
      <c r="BW294" s="85"/>
      <c r="BX294" s="85"/>
      <c r="BY294" s="85" t="s">
        <v>3076</v>
      </c>
      <c r="BZ294" s="85"/>
      <c r="CA294" s="85"/>
      <c r="CB294" s="85" t="s">
        <v>4977</v>
      </c>
      <c r="CC294" s="85" t="s">
        <v>3069</v>
      </c>
      <c r="CD294" s="85" t="s">
        <v>1560</v>
      </c>
      <c r="CE294" s="85" t="s">
        <v>3078</v>
      </c>
      <c r="CF294" s="85" t="s">
        <v>106</v>
      </c>
      <c r="CG294" s="85"/>
      <c r="CH294" s="85"/>
      <c r="CI294" s="85"/>
      <c r="CJ294" s="85"/>
      <c r="CK294" s="85" t="s">
        <v>4970</v>
      </c>
      <c r="CL294" s="85" t="s">
        <v>3072</v>
      </c>
      <c r="CM294" s="85"/>
      <c r="CN294" s="85" t="s">
        <v>4976</v>
      </c>
      <c r="CO294" s="85"/>
      <c r="CP294" s="85" t="s">
        <v>3111</v>
      </c>
      <c r="CQ294" s="85" t="s">
        <v>104</v>
      </c>
      <c r="CR294" s="85"/>
      <c r="CS294" s="85" t="s">
        <v>3069</v>
      </c>
      <c r="CT294" s="85" t="s">
        <v>3080</v>
      </c>
      <c r="CU294" s="85" t="s">
        <v>3074</v>
      </c>
      <c r="CV294" s="85"/>
      <c r="CW294" s="85" t="s">
        <v>3075</v>
      </c>
      <c r="CX294" s="85"/>
      <c r="CY294" s="85" t="s">
        <v>3066</v>
      </c>
      <c r="CZ294" s="85" t="s">
        <v>3067</v>
      </c>
      <c r="DA294" s="85" t="s">
        <v>3071</v>
      </c>
      <c r="DB294" s="85" t="s">
        <v>3066</v>
      </c>
      <c r="DC294" s="85" t="s">
        <v>158</v>
      </c>
      <c r="DD294" s="85"/>
      <c r="DE294" s="85"/>
      <c r="DF294" s="85"/>
      <c r="DG294" s="85" t="s">
        <v>3067</v>
      </c>
      <c r="DH294" s="85" t="s">
        <v>4976</v>
      </c>
      <c r="DI294" s="85" t="s">
        <v>3081</v>
      </c>
      <c r="DJ294" s="85" t="s">
        <v>3066</v>
      </c>
      <c r="DK294" s="85" t="s">
        <v>3082</v>
      </c>
      <c r="DL294" s="85" t="s">
        <v>3066</v>
      </c>
      <c r="DM294" s="85"/>
      <c r="DN294" s="85"/>
    </row>
    <row r="295" spans="1:118" x14ac:dyDescent="0.2">
      <c r="A295">
        <v>293</v>
      </c>
      <c r="B295" t="s">
        <v>4978</v>
      </c>
      <c r="D295" t="s">
        <v>4970</v>
      </c>
      <c r="J295" t="s">
        <v>3065</v>
      </c>
      <c r="L295" t="s">
        <v>3066</v>
      </c>
      <c r="N295" t="s">
        <v>3067</v>
      </c>
      <c r="P295" t="s">
        <v>3067</v>
      </c>
      <c r="Q295" t="s">
        <v>104</v>
      </c>
      <c r="R295" t="s">
        <v>3068</v>
      </c>
      <c r="S295" t="s">
        <v>3069</v>
      </c>
      <c r="T295" t="s">
        <v>4970</v>
      </c>
      <c r="V295" t="s">
        <v>3070</v>
      </c>
      <c r="W295" t="s">
        <v>3071</v>
      </c>
      <c r="Y295" t="s">
        <v>1560</v>
      </c>
      <c r="AA295" t="s">
        <v>104</v>
      </c>
      <c r="AB295" t="s">
        <v>3072</v>
      </c>
      <c r="AG295" t="s">
        <v>4976</v>
      </c>
      <c r="AK295" t="s">
        <v>106</v>
      </c>
      <c r="AL295" t="s">
        <v>1560</v>
      </c>
      <c r="AT295" t="s">
        <v>104</v>
      </c>
      <c r="AX295" t="s">
        <v>3084</v>
      </c>
      <c r="AY295" t="s">
        <v>3066</v>
      </c>
      <c r="BA295" t="s">
        <v>3075</v>
      </c>
      <c r="BF295" t="s">
        <v>4976</v>
      </c>
      <c r="BI295" t="s">
        <v>158</v>
      </c>
      <c r="BY295" t="s">
        <v>3076</v>
      </c>
      <c r="CB295" t="s">
        <v>4979</v>
      </c>
      <c r="CC295" t="s">
        <v>3069</v>
      </c>
      <c r="CD295" t="s">
        <v>1560</v>
      </c>
      <c r="CE295" t="s">
        <v>3078</v>
      </c>
      <c r="CF295" t="s">
        <v>106</v>
      </c>
      <c r="CK295" t="s">
        <v>4970</v>
      </c>
      <c r="CL295" t="s">
        <v>3072</v>
      </c>
      <c r="CN295" t="s">
        <v>4976</v>
      </c>
      <c r="CP295" t="s">
        <v>3111</v>
      </c>
      <c r="CQ295" t="s">
        <v>104</v>
      </c>
      <c r="CS295" t="s">
        <v>3069</v>
      </c>
      <c r="CT295" t="s">
        <v>3080</v>
      </c>
      <c r="CU295" t="s">
        <v>3084</v>
      </c>
      <c r="CW295" t="s">
        <v>3075</v>
      </c>
      <c r="CY295" t="s">
        <v>3066</v>
      </c>
      <c r="CZ295" t="s">
        <v>3067</v>
      </c>
      <c r="DA295" t="s">
        <v>3071</v>
      </c>
      <c r="DB295" t="s">
        <v>3066</v>
      </c>
      <c r="DC295" t="s">
        <v>158</v>
      </c>
      <c r="DG295" t="s">
        <v>3067</v>
      </c>
      <c r="DH295" t="s">
        <v>4976</v>
      </c>
      <c r="DI295" t="s">
        <v>3081</v>
      </c>
      <c r="DJ295" t="s">
        <v>3066</v>
      </c>
      <c r="DK295" t="s">
        <v>3082</v>
      </c>
      <c r="DL295" t="s">
        <v>3066</v>
      </c>
    </row>
    <row r="296" spans="1:118" x14ac:dyDescent="0.2">
      <c r="A296" s="85">
        <v>294</v>
      </c>
      <c r="B296" s="85" t="s">
        <v>4980</v>
      </c>
      <c r="C296" s="85"/>
      <c r="D296" s="85" t="s">
        <v>4682</v>
      </c>
      <c r="E296" s="85"/>
      <c r="F296" s="85"/>
      <c r="G296" s="85"/>
      <c r="H296" s="85"/>
      <c r="I296" s="85"/>
      <c r="J296" s="85" t="s">
        <v>3065</v>
      </c>
      <c r="K296" s="85"/>
      <c r="L296" s="85" t="s">
        <v>3066</v>
      </c>
      <c r="M296" s="85"/>
      <c r="N296" s="85" t="s">
        <v>3067</v>
      </c>
      <c r="O296" s="85"/>
      <c r="P296" s="85" t="s">
        <v>3067</v>
      </c>
      <c r="Q296" s="85" t="s">
        <v>104</v>
      </c>
      <c r="R296" s="85" t="s">
        <v>3068</v>
      </c>
      <c r="S296" s="85" t="s">
        <v>3069</v>
      </c>
      <c r="T296" s="85" t="s">
        <v>4682</v>
      </c>
      <c r="U296" s="85"/>
      <c r="V296" s="85" t="s">
        <v>3070</v>
      </c>
      <c r="W296" s="85" t="s">
        <v>3071</v>
      </c>
      <c r="X296" s="85"/>
      <c r="Y296" s="85" t="s">
        <v>1560</v>
      </c>
      <c r="Z296" s="85"/>
      <c r="AA296" s="85" t="s">
        <v>104</v>
      </c>
      <c r="AB296" s="85" t="s">
        <v>3072</v>
      </c>
      <c r="AC296" s="85"/>
      <c r="AD296" s="85"/>
      <c r="AE296" s="85"/>
      <c r="AF296" s="85"/>
      <c r="AG296" s="85" t="s">
        <v>4981</v>
      </c>
      <c r="AH296" s="85"/>
      <c r="AI296" s="85"/>
      <c r="AJ296" s="85"/>
      <c r="AK296" s="85" t="s">
        <v>103</v>
      </c>
      <c r="AL296" s="85" t="s">
        <v>1560</v>
      </c>
      <c r="AM296" s="85"/>
      <c r="AN296" s="85"/>
      <c r="AO296" s="85"/>
      <c r="AP296" s="85"/>
      <c r="AQ296" s="85"/>
      <c r="AR296" s="85"/>
      <c r="AS296" s="85"/>
      <c r="AT296" s="85" t="s">
        <v>104</v>
      </c>
      <c r="AU296" s="85"/>
      <c r="AV296" s="85"/>
      <c r="AW296" s="85"/>
      <c r="AX296" s="85" t="s">
        <v>3124</v>
      </c>
      <c r="AY296" s="85" t="s">
        <v>3066</v>
      </c>
      <c r="AZ296" s="85"/>
      <c r="BA296" s="85" t="s">
        <v>3075</v>
      </c>
      <c r="BB296" s="85"/>
      <c r="BC296" s="85"/>
      <c r="BD296" s="85"/>
      <c r="BE296" s="85"/>
      <c r="BF296" s="85" t="s">
        <v>4981</v>
      </c>
      <c r="BG296" s="85"/>
      <c r="BH296" s="85"/>
      <c r="BI296" s="85" t="s">
        <v>1590</v>
      </c>
      <c r="BJ296" s="85"/>
      <c r="BK296" s="85"/>
      <c r="BL296" s="85"/>
      <c r="BM296" s="85"/>
      <c r="BN296" s="85"/>
      <c r="BO296" s="85"/>
      <c r="BP296" s="85"/>
      <c r="BQ296" s="85"/>
      <c r="BR296" s="85"/>
      <c r="BS296" s="85"/>
      <c r="BT296" s="85"/>
      <c r="BU296" s="85"/>
      <c r="BV296" s="85"/>
      <c r="BW296" s="85"/>
      <c r="BX296" s="85"/>
      <c r="BY296" s="85" t="s">
        <v>3076</v>
      </c>
      <c r="BZ296" s="85"/>
      <c r="CA296" s="85"/>
      <c r="CB296" s="85" t="s">
        <v>4982</v>
      </c>
      <c r="CC296" s="85" t="s">
        <v>3069</v>
      </c>
      <c r="CD296" s="85" t="s">
        <v>1560</v>
      </c>
      <c r="CE296" s="85" t="s">
        <v>3126</v>
      </c>
      <c r="CF296" s="85" t="s">
        <v>103</v>
      </c>
      <c r="CG296" s="85"/>
      <c r="CH296" s="85"/>
      <c r="CI296" s="85"/>
      <c r="CJ296" s="85"/>
      <c r="CK296" s="85" t="s">
        <v>4682</v>
      </c>
      <c r="CL296" s="85" t="s">
        <v>3072</v>
      </c>
      <c r="CM296" s="85"/>
      <c r="CN296" s="85" t="s">
        <v>4981</v>
      </c>
      <c r="CO296" s="85"/>
      <c r="CP296" s="85" t="s">
        <v>3127</v>
      </c>
      <c r="CQ296" s="85" t="s">
        <v>104</v>
      </c>
      <c r="CR296" s="85"/>
      <c r="CS296" s="85" t="s">
        <v>3069</v>
      </c>
      <c r="CT296" s="85" t="s">
        <v>3080</v>
      </c>
      <c r="CU296" s="85" t="s">
        <v>3124</v>
      </c>
      <c r="CV296" s="85"/>
      <c r="CW296" s="85" t="s">
        <v>3075</v>
      </c>
      <c r="CX296" s="85"/>
      <c r="CY296" s="85" t="s">
        <v>3066</v>
      </c>
      <c r="CZ296" s="85" t="s">
        <v>3067</v>
      </c>
      <c r="DA296" s="85" t="s">
        <v>3071</v>
      </c>
      <c r="DB296" s="85" t="s">
        <v>3066</v>
      </c>
      <c r="DC296" s="85" t="s">
        <v>1590</v>
      </c>
      <c r="DD296" s="85"/>
      <c r="DE296" s="85"/>
      <c r="DF296" s="85"/>
      <c r="DG296" s="85" t="s">
        <v>3067</v>
      </c>
      <c r="DH296" s="85" t="s">
        <v>4981</v>
      </c>
      <c r="DI296" s="85" t="s">
        <v>3081</v>
      </c>
      <c r="DJ296" s="85" t="s">
        <v>3066</v>
      </c>
      <c r="DK296" s="85" t="s">
        <v>3128</v>
      </c>
      <c r="DL296" s="85" t="s">
        <v>3066</v>
      </c>
      <c r="DM296" s="85"/>
      <c r="DN296" s="85"/>
    </row>
    <row r="297" spans="1:118" x14ac:dyDescent="0.2">
      <c r="A297">
        <v>295</v>
      </c>
      <c r="B297" t="s">
        <v>4983</v>
      </c>
      <c r="D297" t="s">
        <v>4689</v>
      </c>
      <c r="J297" t="s">
        <v>3065</v>
      </c>
      <c r="L297" t="s">
        <v>3066</v>
      </c>
      <c r="N297" t="s">
        <v>3067</v>
      </c>
      <c r="P297" t="s">
        <v>3067</v>
      </c>
      <c r="Q297" t="s">
        <v>104</v>
      </c>
      <c r="R297" t="s">
        <v>3068</v>
      </c>
      <c r="S297" t="s">
        <v>3069</v>
      </c>
      <c r="T297" t="s">
        <v>4689</v>
      </c>
      <c r="V297" t="s">
        <v>3070</v>
      </c>
      <c r="W297" t="s">
        <v>3071</v>
      </c>
      <c r="Y297" t="s">
        <v>1560</v>
      </c>
      <c r="AA297" t="s">
        <v>104</v>
      </c>
      <c r="AB297" t="s">
        <v>3072</v>
      </c>
      <c r="AG297" t="s">
        <v>4981</v>
      </c>
      <c r="AK297" t="s">
        <v>103</v>
      </c>
      <c r="AL297" t="s">
        <v>1560</v>
      </c>
      <c r="AT297" t="s">
        <v>104</v>
      </c>
      <c r="AX297" t="s">
        <v>3124</v>
      </c>
      <c r="AY297" t="s">
        <v>3066</v>
      </c>
      <c r="BA297" t="s">
        <v>3075</v>
      </c>
      <c r="BF297" t="s">
        <v>4981</v>
      </c>
      <c r="BI297" t="s">
        <v>1590</v>
      </c>
      <c r="BY297" t="s">
        <v>3076</v>
      </c>
      <c r="CB297" t="s">
        <v>4984</v>
      </c>
      <c r="CC297" t="s">
        <v>3069</v>
      </c>
      <c r="CD297" t="s">
        <v>1560</v>
      </c>
      <c r="CE297" t="s">
        <v>3126</v>
      </c>
      <c r="CF297" t="s">
        <v>103</v>
      </c>
      <c r="CK297" t="s">
        <v>4689</v>
      </c>
      <c r="CL297" t="s">
        <v>3072</v>
      </c>
      <c r="CN297" t="s">
        <v>4981</v>
      </c>
      <c r="CP297" t="s">
        <v>3132</v>
      </c>
      <c r="CQ297" t="s">
        <v>104</v>
      </c>
      <c r="CS297" t="s">
        <v>3069</v>
      </c>
      <c r="CT297" t="s">
        <v>3080</v>
      </c>
      <c r="CU297" t="s">
        <v>3124</v>
      </c>
      <c r="CW297" t="s">
        <v>3075</v>
      </c>
      <c r="CY297" t="s">
        <v>3066</v>
      </c>
      <c r="CZ297" t="s">
        <v>3067</v>
      </c>
      <c r="DA297" t="s">
        <v>3071</v>
      </c>
      <c r="DB297" t="s">
        <v>3066</v>
      </c>
      <c r="DC297" t="s">
        <v>1590</v>
      </c>
      <c r="DG297" t="s">
        <v>3067</v>
      </c>
      <c r="DH297" t="s">
        <v>4981</v>
      </c>
      <c r="DI297" t="s">
        <v>3081</v>
      </c>
      <c r="DJ297" t="s">
        <v>3066</v>
      </c>
      <c r="DK297" t="s">
        <v>3128</v>
      </c>
      <c r="DL297" t="s">
        <v>3066</v>
      </c>
    </row>
    <row r="298" spans="1:118" x14ac:dyDescent="0.2">
      <c r="A298" s="85">
        <v>296</v>
      </c>
      <c r="B298" s="85" t="s">
        <v>4985</v>
      </c>
      <c r="C298" s="85"/>
      <c r="D298" s="85" t="s">
        <v>4692</v>
      </c>
      <c r="E298" s="85"/>
      <c r="F298" s="85"/>
      <c r="G298" s="85"/>
      <c r="H298" s="85"/>
      <c r="I298" s="85"/>
      <c r="J298" s="85" t="s">
        <v>3065</v>
      </c>
      <c r="K298" s="85"/>
      <c r="L298" s="85" t="s">
        <v>3066</v>
      </c>
      <c r="M298" s="85"/>
      <c r="N298" s="85" t="s">
        <v>3067</v>
      </c>
      <c r="O298" s="85"/>
      <c r="P298" s="85" t="s">
        <v>3067</v>
      </c>
      <c r="Q298" s="85" t="s">
        <v>104</v>
      </c>
      <c r="R298" s="85" t="s">
        <v>3068</v>
      </c>
      <c r="S298" s="85" t="s">
        <v>3069</v>
      </c>
      <c r="T298" s="85" t="s">
        <v>4692</v>
      </c>
      <c r="U298" s="85"/>
      <c r="V298" s="85" t="s">
        <v>3070</v>
      </c>
      <c r="W298" s="85" t="s">
        <v>3071</v>
      </c>
      <c r="X298" s="85"/>
      <c r="Y298" s="85" t="s">
        <v>1560</v>
      </c>
      <c r="Z298" s="85"/>
      <c r="AA298" s="85" t="s">
        <v>104</v>
      </c>
      <c r="AB298" s="85" t="s">
        <v>3072</v>
      </c>
      <c r="AC298" s="85"/>
      <c r="AD298" s="85"/>
      <c r="AE298" s="85"/>
      <c r="AF298" s="85"/>
      <c r="AG298" s="85" t="s">
        <v>4986</v>
      </c>
      <c r="AH298" s="85"/>
      <c r="AI298" s="85"/>
      <c r="AJ298" s="85"/>
      <c r="AK298" s="85" t="s">
        <v>103</v>
      </c>
      <c r="AL298" s="85" t="s">
        <v>1560</v>
      </c>
      <c r="AM298" s="85"/>
      <c r="AN298" s="85"/>
      <c r="AO298" s="85"/>
      <c r="AP298" s="85"/>
      <c r="AQ298" s="85"/>
      <c r="AR298" s="85"/>
      <c r="AS298" s="85"/>
      <c r="AT298" s="85" t="s">
        <v>104</v>
      </c>
      <c r="AU298" s="85"/>
      <c r="AV298" s="85"/>
      <c r="AW298" s="85"/>
      <c r="AX298" s="85" t="s">
        <v>3136</v>
      </c>
      <c r="AY298" s="85" t="s">
        <v>3066</v>
      </c>
      <c r="AZ298" s="85"/>
      <c r="BA298" s="85" t="s">
        <v>3075</v>
      </c>
      <c r="BB298" s="85"/>
      <c r="BC298" s="85"/>
      <c r="BD298" s="85"/>
      <c r="BE298" s="85"/>
      <c r="BF298" s="85" t="s">
        <v>4986</v>
      </c>
      <c r="BG298" s="85"/>
      <c r="BH298" s="85"/>
      <c r="BI298" s="85" t="s">
        <v>1590</v>
      </c>
      <c r="BJ298" s="85"/>
      <c r="BK298" s="85"/>
      <c r="BL298" s="85"/>
      <c r="BM298" s="85"/>
      <c r="BN298" s="85"/>
      <c r="BO298" s="85"/>
      <c r="BP298" s="85"/>
      <c r="BQ298" s="85"/>
      <c r="BR298" s="85"/>
      <c r="BS298" s="85"/>
      <c r="BT298" s="85"/>
      <c r="BU298" s="85"/>
      <c r="BV298" s="85"/>
      <c r="BW298" s="85"/>
      <c r="BX298" s="85"/>
      <c r="BY298" s="85" t="s">
        <v>3076</v>
      </c>
      <c r="BZ298" s="85"/>
      <c r="CA298" s="85"/>
      <c r="CB298" s="85" t="s">
        <v>4987</v>
      </c>
      <c r="CC298" s="85" t="s">
        <v>3069</v>
      </c>
      <c r="CD298" s="85" t="s">
        <v>1560</v>
      </c>
      <c r="CE298" s="85" t="s">
        <v>3126</v>
      </c>
      <c r="CF298" s="85" t="s">
        <v>103</v>
      </c>
      <c r="CG298" s="85"/>
      <c r="CH298" s="85"/>
      <c r="CI298" s="85"/>
      <c r="CJ298" s="85"/>
      <c r="CK298" s="85" t="s">
        <v>4692</v>
      </c>
      <c r="CL298" s="85" t="s">
        <v>3072</v>
      </c>
      <c r="CM298" s="85"/>
      <c r="CN298" s="85" t="s">
        <v>4986</v>
      </c>
      <c r="CO298" s="85"/>
      <c r="CP298" s="85" t="s">
        <v>3138</v>
      </c>
      <c r="CQ298" s="85" t="s">
        <v>104</v>
      </c>
      <c r="CR298" s="85"/>
      <c r="CS298" s="85" t="s">
        <v>3069</v>
      </c>
      <c r="CT298" s="85" t="s">
        <v>3139</v>
      </c>
      <c r="CU298" s="85" t="s">
        <v>3136</v>
      </c>
      <c r="CV298" s="85"/>
      <c r="CW298" s="85" t="s">
        <v>3075</v>
      </c>
      <c r="CX298" s="85"/>
      <c r="CY298" s="85" t="s">
        <v>3066</v>
      </c>
      <c r="CZ298" s="85" t="s">
        <v>3067</v>
      </c>
      <c r="DA298" s="85" t="s">
        <v>3071</v>
      </c>
      <c r="DB298" s="85" t="s">
        <v>3066</v>
      </c>
      <c r="DC298" s="85" t="s">
        <v>1590</v>
      </c>
      <c r="DD298" s="85"/>
      <c r="DE298" s="85"/>
      <c r="DF298" s="85"/>
      <c r="DG298" s="85" t="s">
        <v>3067</v>
      </c>
      <c r="DH298" s="85" t="s">
        <v>4986</v>
      </c>
      <c r="DI298" s="85" t="s">
        <v>3081</v>
      </c>
      <c r="DJ298" s="85" t="s">
        <v>3066</v>
      </c>
      <c r="DK298" s="85" t="s">
        <v>3128</v>
      </c>
      <c r="DL298" s="85" t="s">
        <v>3066</v>
      </c>
      <c r="DM298" s="85"/>
      <c r="DN298" s="85"/>
    </row>
    <row r="299" spans="1:118" x14ac:dyDescent="0.2">
      <c r="A299">
        <v>297</v>
      </c>
      <c r="B299" t="s">
        <v>4988</v>
      </c>
      <c r="D299" t="s">
        <v>4700</v>
      </c>
      <c r="J299" t="s">
        <v>3065</v>
      </c>
      <c r="L299" t="s">
        <v>3066</v>
      </c>
      <c r="N299" t="s">
        <v>3067</v>
      </c>
      <c r="P299" t="s">
        <v>3067</v>
      </c>
      <c r="Q299" t="s">
        <v>104</v>
      </c>
      <c r="R299" t="s">
        <v>3068</v>
      </c>
      <c r="S299" t="s">
        <v>3069</v>
      </c>
      <c r="T299" t="s">
        <v>4700</v>
      </c>
      <c r="V299" t="s">
        <v>3070</v>
      </c>
      <c r="W299" t="s">
        <v>3071</v>
      </c>
      <c r="Y299" t="s">
        <v>1560</v>
      </c>
      <c r="AA299" t="s">
        <v>104</v>
      </c>
      <c r="AB299" t="s">
        <v>3072</v>
      </c>
      <c r="AG299" t="s">
        <v>4989</v>
      </c>
      <c r="AK299" t="s">
        <v>103</v>
      </c>
      <c r="AL299" t="s">
        <v>1560</v>
      </c>
      <c r="AT299" t="s">
        <v>104</v>
      </c>
      <c r="AX299" t="s">
        <v>3143</v>
      </c>
      <c r="AY299" t="s">
        <v>3066</v>
      </c>
      <c r="BA299" t="s">
        <v>3075</v>
      </c>
      <c r="BF299" t="s">
        <v>4989</v>
      </c>
      <c r="BI299" t="s">
        <v>1590</v>
      </c>
      <c r="BY299" t="s">
        <v>3076</v>
      </c>
      <c r="CB299" t="s">
        <v>4990</v>
      </c>
      <c r="CC299" t="s">
        <v>3069</v>
      </c>
      <c r="CD299" t="s">
        <v>1560</v>
      </c>
      <c r="CE299" t="s">
        <v>3126</v>
      </c>
      <c r="CF299" t="s">
        <v>103</v>
      </c>
      <c r="CK299" t="s">
        <v>4700</v>
      </c>
      <c r="CL299" t="s">
        <v>3072</v>
      </c>
      <c r="CN299" t="s">
        <v>4989</v>
      </c>
      <c r="CP299" t="s">
        <v>3145</v>
      </c>
      <c r="CQ299" t="s">
        <v>104</v>
      </c>
      <c r="CS299" t="s">
        <v>3069</v>
      </c>
      <c r="CT299" t="s">
        <v>3080</v>
      </c>
      <c r="CU299" t="s">
        <v>3143</v>
      </c>
      <c r="CW299" t="s">
        <v>3075</v>
      </c>
      <c r="CY299" t="s">
        <v>3066</v>
      </c>
      <c r="CZ299" t="s">
        <v>3067</v>
      </c>
      <c r="DA299" t="s">
        <v>3071</v>
      </c>
      <c r="DB299" t="s">
        <v>3066</v>
      </c>
      <c r="DC299" t="s">
        <v>1590</v>
      </c>
      <c r="DG299" t="s">
        <v>3067</v>
      </c>
      <c r="DH299" t="s">
        <v>4989</v>
      </c>
      <c r="DI299" t="s">
        <v>3081</v>
      </c>
      <c r="DJ299" t="s">
        <v>3066</v>
      </c>
      <c r="DK299" t="s">
        <v>3128</v>
      </c>
      <c r="DL299" t="s">
        <v>3066</v>
      </c>
    </row>
    <row r="300" spans="1:118" x14ac:dyDescent="0.2">
      <c r="A300" s="85">
        <v>298</v>
      </c>
      <c r="B300" s="85" t="s">
        <v>4991</v>
      </c>
      <c r="C300" s="85"/>
      <c r="D300" s="85" t="s">
        <v>4704</v>
      </c>
      <c r="E300" s="85"/>
      <c r="F300" s="85"/>
      <c r="G300" s="85"/>
      <c r="H300" s="85"/>
      <c r="I300" s="85"/>
      <c r="J300" s="85" t="s">
        <v>3065</v>
      </c>
      <c r="K300" s="85"/>
      <c r="L300" s="85" t="s">
        <v>3066</v>
      </c>
      <c r="M300" s="85"/>
      <c r="N300" s="85" t="s">
        <v>3067</v>
      </c>
      <c r="O300" s="85"/>
      <c r="P300" s="85" t="s">
        <v>3067</v>
      </c>
      <c r="Q300" s="85" t="s">
        <v>104</v>
      </c>
      <c r="R300" s="85" t="s">
        <v>3068</v>
      </c>
      <c r="S300" s="85" t="s">
        <v>3069</v>
      </c>
      <c r="T300" s="85" t="s">
        <v>4704</v>
      </c>
      <c r="U300" s="85"/>
      <c r="V300" s="85" t="s">
        <v>3070</v>
      </c>
      <c r="W300" s="85" t="s">
        <v>3071</v>
      </c>
      <c r="X300" s="85"/>
      <c r="Y300" s="85" t="s">
        <v>1560</v>
      </c>
      <c r="Z300" s="85"/>
      <c r="AA300" s="85" t="s">
        <v>104</v>
      </c>
      <c r="AB300" s="85" t="s">
        <v>3072</v>
      </c>
      <c r="AC300" s="85"/>
      <c r="AD300" s="85"/>
      <c r="AE300" s="85"/>
      <c r="AF300" s="85"/>
      <c r="AG300" s="85" t="s">
        <v>4992</v>
      </c>
      <c r="AH300" s="85"/>
      <c r="AI300" s="85"/>
      <c r="AJ300" s="85"/>
      <c r="AK300" s="85" t="s">
        <v>103</v>
      </c>
      <c r="AL300" s="85" t="s">
        <v>1560</v>
      </c>
      <c r="AM300" s="85"/>
      <c r="AN300" s="85"/>
      <c r="AO300" s="85"/>
      <c r="AP300" s="85"/>
      <c r="AQ300" s="85"/>
      <c r="AR300" s="85"/>
      <c r="AS300" s="85"/>
      <c r="AT300" s="85" t="s">
        <v>104</v>
      </c>
      <c r="AU300" s="85"/>
      <c r="AV300" s="85"/>
      <c r="AW300" s="85"/>
      <c r="AX300" s="85" t="s">
        <v>3149</v>
      </c>
      <c r="AY300" s="85" t="s">
        <v>3066</v>
      </c>
      <c r="AZ300" s="85"/>
      <c r="BA300" s="85" t="s">
        <v>3075</v>
      </c>
      <c r="BB300" s="85"/>
      <c r="BC300" s="85"/>
      <c r="BD300" s="85"/>
      <c r="BE300" s="85"/>
      <c r="BF300" s="85" t="s">
        <v>4992</v>
      </c>
      <c r="BG300" s="85"/>
      <c r="BH300" s="85"/>
      <c r="BI300" s="85" t="s">
        <v>1590</v>
      </c>
      <c r="BJ300" s="85"/>
      <c r="BK300" s="85"/>
      <c r="BL300" s="85"/>
      <c r="BM300" s="85"/>
      <c r="BN300" s="85"/>
      <c r="BO300" s="85"/>
      <c r="BP300" s="85"/>
      <c r="BQ300" s="85"/>
      <c r="BR300" s="85"/>
      <c r="BS300" s="85"/>
      <c r="BT300" s="85"/>
      <c r="BU300" s="85"/>
      <c r="BV300" s="85"/>
      <c r="BW300" s="85"/>
      <c r="BX300" s="85"/>
      <c r="BY300" s="85" t="s">
        <v>3076</v>
      </c>
      <c r="BZ300" s="85"/>
      <c r="CA300" s="85"/>
      <c r="CB300" s="85" t="s">
        <v>4993</v>
      </c>
      <c r="CC300" s="85" t="s">
        <v>3069</v>
      </c>
      <c r="CD300" s="85" t="s">
        <v>1560</v>
      </c>
      <c r="CE300" s="85" t="s">
        <v>3126</v>
      </c>
      <c r="CF300" s="85" t="s">
        <v>103</v>
      </c>
      <c r="CG300" s="85"/>
      <c r="CH300" s="85"/>
      <c r="CI300" s="85"/>
      <c r="CJ300" s="85"/>
      <c r="CK300" s="85" t="s">
        <v>4704</v>
      </c>
      <c r="CL300" s="85" t="s">
        <v>3072</v>
      </c>
      <c r="CM300" s="85"/>
      <c r="CN300" s="85" t="s">
        <v>4992</v>
      </c>
      <c r="CO300" s="85"/>
      <c r="CP300" s="85" t="s">
        <v>3151</v>
      </c>
      <c r="CQ300" s="85" t="s">
        <v>104</v>
      </c>
      <c r="CR300" s="85"/>
      <c r="CS300" s="85" t="s">
        <v>3069</v>
      </c>
      <c r="CT300" s="85" t="s">
        <v>3152</v>
      </c>
      <c r="CU300" s="85" t="s">
        <v>3149</v>
      </c>
      <c r="CV300" s="85"/>
      <c r="CW300" s="85" t="s">
        <v>3075</v>
      </c>
      <c r="CX300" s="85"/>
      <c r="CY300" s="85" t="s">
        <v>3066</v>
      </c>
      <c r="CZ300" s="85" t="s">
        <v>3067</v>
      </c>
      <c r="DA300" s="85" t="s">
        <v>3071</v>
      </c>
      <c r="DB300" s="85" t="s">
        <v>3066</v>
      </c>
      <c r="DC300" s="85" t="s">
        <v>1590</v>
      </c>
      <c r="DD300" s="85"/>
      <c r="DE300" s="85"/>
      <c r="DF300" s="85"/>
      <c r="DG300" s="85" t="s">
        <v>3067</v>
      </c>
      <c r="DH300" s="85" t="s">
        <v>4992</v>
      </c>
      <c r="DI300" s="85" t="s">
        <v>3081</v>
      </c>
      <c r="DJ300" s="85" t="s">
        <v>3066</v>
      </c>
      <c r="DK300" s="85" t="s">
        <v>3128</v>
      </c>
      <c r="DL300" s="85" t="s">
        <v>3066</v>
      </c>
      <c r="DM300" s="85"/>
      <c r="DN300" s="85"/>
    </row>
    <row r="301" spans="1:118" x14ac:dyDescent="0.2">
      <c r="A301">
        <v>299</v>
      </c>
      <c r="B301" t="s">
        <v>4994</v>
      </c>
      <c r="D301" t="s">
        <v>4704</v>
      </c>
      <c r="J301" t="s">
        <v>3065</v>
      </c>
      <c r="L301" t="s">
        <v>3066</v>
      </c>
      <c r="N301" t="s">
        <v>3067</v>
      </c>
      <c r="P301" t="s">
        <v>3067</v>
      </c>
      <c r="Q301" t="s">
        <v>104</v>
      </c>
      <c r="R301" t="s">
        <v>3068</v>
      </c>
      <c r="S301" t="s">
        <v>3069</v>
      </c>
      <c r="T301" t="s">
        <v>4704</v>
      </c>
      <c r="V301" t="s">
        <v>3070</v>
      </c>
      <c r="W301" t="s">
        <v>3071</v>
      </c>
      <c r="Y301" t="s">
        <v>1560</v>
      </c>
      <c r="AA301" t="s">
        <v>104</v>
      </c>
      <c r="AB301" t="s">
        <v>3072</v>
      </c>
      <c r="AG301" t="s">
        <v>4992</v>
      </c>
      <c r="AK301" t="s">
        <v>103</v>
      </c>
      <c r="AL301" t="s">
        <v>1560</v>
      </c>
      <c r="AT301" t="s">
        <v>104</v>
      </c>
      <c r="AX301" t="s">
        <v>3149</v>
      </c>
      <c r="AY301" t="s">
        <v>3066</v>
      </c>
      <c r="BA301" t="s">
        <v>3075</v>
      </c>
      <c r="BF301" t="s">
        <v>4992</v>
      </c>
      <c r="BI301" t="s">
        <v>1590</v>
      </c>
      <c r="BY301" t="s">
        <v>3076</v>
      </c>
      <c r="CB301" t="s">
        <v>4993</v>
      </c>
      <c r="CC301" t="s">
        <v>3069</v>
      </c>
      <c r="CD301" t="s">
        <v>1560</v>
      </c>
      <c r="CE301" t="s">
        <v>3126</v>
      </c>
      <c r="CF301" t="s">
        <v>103</v>
      </c>
      <c r="CK301" t="s">
        <v>4704</v>
      </c>
      <c r="CL301" t="s">
        <v>3072</v>
      </c>
      <c r="CN301" t="s">
        <v>4992</v>
      </c>
      <c r="CP301" t="s">
        <v>3151</v>
      </c>
      <c r="CQ301" t="s">
        <v>104</v>
      </c>
      <c r="CS301" t="s">
        <v>3069</v>
      </c>
      <c r="CT301" t="s">
        <v>3152</v>
      </c>
      <c r="CU301" t="s">
        <v>3149</v>
      </c>
      <c r="CW301" t="s">
        <v>3075</v>
      </c>
      <c r="CY301" t="s">
        <v>3066</v>
      </c>
      <c r="CZ301" t="s">
        <v>3067</v>
      </c>
      <c r="DA301" t="s">
        <v>3071</v>
      </c>
      <c r="DB301" t="s">
        <v>3066</v>
      </c>
      <c r="DC301" t="s">
        <v>1590</v>
      </c>
      <c r="DG301" t="s">
        <v>3067</v>
      </c>
      <c r="DH301" t="s">
        <v>4992</v>
      </c>
      <c r="DI301" t="s">
        <v>3081</v>
      </c>
      <c r="DJ301" t="s">
        <v>3066</v>
      </c>
      <c r="DK301" t="s">
        <v>3128</v>
      </c>
      <c r="DL301" t="s">
        <v>3066</v>
      </c>
    </row>
    <row r="302" spans="1:118" x14ac:dyDescent="0.2">
      <c r="A302" s="85">
        <v>300</v>
      </c>
      <c r="B302" s="85" t="s">
        <v>4995</v>
      </c>
      <c r="C302" s="85"/>
      <c r="D302" s="85" t="s">
        <v>4709</v>
      </c>
      <c r="E302" s="85"/>
      <c r="F302" s="85"/>
      <c r="G302" s="85"/>
      <c r="H302" s="85"/>
      <c r="I302" s="85"/>
      <c r="J302" s="85" t="s">
        <v>3065</v>
      </c>
      <c r="K302" s="85"/>
      <c r="L302" s="85" t="s">
        <v>3066</v>
      </c>
      <c r="M302" s="85"/>
      <c r="N302" s="85" t="s">
        <v>3067</v>
      </c>
      <c r="O302" s="85"/>
      <c r="P302" s="85" t="s">
        <v>3067</v>
      </c>
      <c r="Q302" s="85" t="s">
        <v>104</v>
      </c>
      <c r="R302" s="85" t="s">
        <v>3068</v>
      </c>
      <c r="S302" s="85" t="s">
        <v>3069</v>
      </c>
      <c r="T302" s="85" t="s">
        <v>4709</v>
      </c>
      <c r="U302" s="85"/>
      <c r="V302" s="85" t="s">
        <v>3070</v>
      </c>
      <c r="W302" s="85" t="s">
        <v>3071</v>
      </c>
      <c r="X302" s="85"/>
      <c r="Y302" s="85" t="s">
        <v>1560</v>
      </c>
      <c r="Z302" s="85"/>
      <c r="AA302" s="85" t="s">
        <v>104</v>
      </c>
      <c r="AB302" s="85" t="s">
        <v>3072</v>
      </c>
      <c r="AC302" s="85"/>
      <c r="AD302" s="85"/>
      <c r="AE302" s="85"/>
      <c r="AF302" s="85"/>
      <c r="AG302" s="85" t="s">
        <v>4996</v>
      </c>
      <c r="AH302" s="85"/>
      <c r="AI302" s="85"/>
      <c r="AJ302" s="85"/>
      <c r="AK302" s="85" t="s">
        <v>103</v>
      </c>
      <c r="AL302" s="85" t="s">
        <v>1560</v>
      </c>
      <c r="AM302" s="85"/>
      <c r="AN302" s="85"/>
      <c r="AO302" s="85"/>
      <c r="AP302" s="85"/>
      <c r="AQ302" s="85"/>
      <c r="AR302" s="85"/>
      <c r="AS302" s="85"/>
      <c r="AT302" s="85" t="s">
        <v>104</v>
      </c>
      <c r="AU302" s="85"/>
      <c r="AV302" s="85"/>
      <c r="AW302" s="85"/>
      <c r="AX302" s="85" t="s">
        <v>3157</v>
      </c>
      <c r="AY302" s="85" t="s">
        <v>3066</v>
      </c>
      <c r="AZ302" s="85"/>
      <c r="BA302" s="85" t="s">
        <v>3075</v>
      </c>
      <c r="BB302" s="85"/>
      <c r="BC302" s="85"/>
      <c r="BD302" s="85"/>
      <c r="BE302" s="85"/>
      <c r="BF302" s="85" t="s">
        <v>4996</v>
      </c>
      <c r="BG302" s="85"/>
      <c r="BH302" s="85"/>
      <c r="BI302" s="85" t="s">
        <v>1590</v>
      </c>
      <c r="BJ302" s="85"/>
      <c r="BK302" s="85"/>
      <c r="BL302" s="85"/>
      <c r="BM302" s="85"/>
      <c r="BN302" s="85"/>
      <c r="BO302" s="85"/>
      <c r="BP302" s="85"/>
      <c r="BQ302" s="85"/>
      <c r="BR302" s="85"/>
      <c r="BS302" s="85"/>
      <c r="BT302" s="85"/>
      <c r="BU302" s="85"/>
      <c r="BV302" s="85"/>
      <c r="BW302" s="85"/>
      <c r="BX302" s="85"/>
      <c r="BY302" s="85" t="s">
        <v>3076</v>
      </c>
      <c r="BZ302" s="85"/>
      <c r="CA302" s="85"/>
      <c r="CB302" s="85" t="s">
        <v>4997</v>
      </c>
      <c r="CC302" s="85" t="s">
        <v>3069</v>
      </c>
      <c r="CD302" s="85" t="s">
        <v>1560</v>
      </c>
      <c r="CE302" s="85" t="s">
        <v>3126</v>
      </c>
      <c r="CF302" s="85" t="s">
        <v>103</v>
      </c>
      <c r="CG302" s="85"/>
      <c r="CH302" s="85"/>
      <c r="CI302" s="85"/>
      <c r="CJ302" s="85"/>
      <c r="CK302" s="85" t="s">
        <v>4709</v>
      </c>
      <c r="CL302" s="85" t="s">
        <v>3072</v>
      </c>
      <c r="CM302" s="85"/>
      <c r="CN302" s="85" t="s">
        <v>4996</v>
      </c>
      <c r="CO302" s="85"/>
      <c r="CP302" s="85" t="s">
        <v>3159</v>
      </c>
      <c r="CQ302" s="85" t="s">
        <v>104</v>
      </c>
      <c r="CR302" s="85"/>
      <c r="CS302" s="85" t="s">
        <v>3069</v>
      </c>
      <c r="CT302" s="85" t="s">
        <v>3080</v>
      </c>
      <c r="CU302" s="85" t="s">
        <v>3157</v>
      </c>
      <c r="CV302" s="85"/>
      <c r="CW302" s="85" t="s">
        <v>3075</v>
      </c>
      <c r="CX302" s="85"/>
      <c r="CY302" s="85" t="s">
        <v>3066</v>
      </c>
      <c r="CZ302" s="85" t="s">
        <v>3067</v>
      </c>
      <c r="DA302" s="85" t="s">
        <v>3071</v>
      </c>
      <c r="DB302" s="85" t="s">
        <v>3066</v>
      </c>
      <c r="DC302" s="85" t="s">
        <v>1590</v>
      </c>
      <c r="DD302" s="85"/>
      <c r="DE302" s="85"/>
      <c r="DF302" s="85"/>
      <c r="DG302" s="85" t="s">
        <v>3067</v>
      </c>
      <c r="DH302" s="85" t="s">
        <v>4996</v>
      </c>
      <c r="DI302" s="85" t="s">
        <v>3081</v>
      </c>
      <c r="DJ302" s="85" t="s">
        <v>3066</v>
      </c>
      <c r="DK302" s="85" t="s">
        <v>3128</v>
      </c>
      <c r="DL302" s="85" t="s">
        <v>3066</v>
      </c>
      <c r="DM302" s="85"/>
      <c r="DN302" s="85"/>
    </row>
    <row r="303" spans="1:118" x14ac:dyDescent="0.2">
      <c r="A303">
        <v>301</v>
      </c>
      <c r="B303" t="s">
        <v>4998</v>
      </c>
      <c r="D303" t="s">
        <v>4999</v>
      </c>
      <c r="J303" t="s">
        <v>3065</v>
      </c>
      <c r="L303" t="s">
        <v>3066</v>
      </c>
      <c r="N303" t="s">
        <v>3067</v>
      </c>
      <c r="P303" t="s">
        <v>3067</v>
      </c>
      <c r="Q303" t="s">
        <v>104</v>
      </c>
      <c r="R303" t="s">
        <v>3068</v>
      </c>
      <c r="S303" t="s">
        <v>3069</v>
      </c>
      <c r="T303" t="s">
        <v>4999</v>
      </c>
      <c r="V303" t="s">
        <v>3070</v>
      </c>
      <c r="W303" t="s">
        <v>3071</v>
      </c>
      <c r="Y303" t="s">
        <v>1560</v>
      </c>
      <c r="AA303" t="s">
        <v>104</v>
      </c>
      <c r="AB303" t="s">
        <v>3072</v>
      </c>
      <c r="AG303" t="s">
        <v>5000</v>
      </c>
      <c r="AK303" t="s">
        <v>103</v>
      </c>
      <c r="AL303" t="s">
        <v>1560</v>
      </c>
      <c r="AT303" t="s">
        <v>104</v>
      </c>
      <c r="AX303" t="s">
        <v>3074</v>
      </c>
      <c r="AY303" t="s">
        <v>3066</v>
      </c>
      <c r="BA303" t="s">
        <v>3075</v>
      </c>
      <c r="BF303" t="s">
        <v>5000</v>
      </c>
      <c r="BI303" t="s">
        <v>1590</v>
      </c>
      <c r="BY303" t="s">
        <v>3076</v>
      </c>
      <c r="CB303" t="s">
        <v>5001</v>
      </c>
      <c r="CC303" t="s">
        <v>3069</v>
      </c>
      <c r="CD303" t="s">
        <v>1560</v>
      </c>
      <c r="CE303" t="s">
        <v>3126</v>
      </c>
      <c r="CF303" t="s">
        <v>103</v>
      </c>
      <c r="CK303" t="s">
        <v>4999</v>
      </c>
      <c r="CL303" t="s">
        <v>3072</v>
      </c>
      <c r="CN303" t="s">
        <v>5000</v>
      </c>
      <c r="CP303" t="s">
        <v>3169</v>
      </c>
      <c r="CQ303" t="s">
        <v>104</v>
      </c>
      <c r="CS303" t="s">
        <v>3069</v>
      </c>
      <c r="CT303" t="s">
        <v>3080</v>
      </c>
      <c r="CU303" t="s">
        <v>3074</v>
      </c>
      <c r="CW303" t="s">
        <v>3075</v>
      </c>
      <c r="CY303" t="s">
        <v>3066</v>
      </c>
      <c r="CZ303" t="s">
        <v>3067</v>
      </c>
      <c r="DA303" t="s">
        <v>3071</v>
      </c>
      <c r="DB303" t="s">
        <v>3066</v>
      </c>
      <c r="DC303" t="s">
        <v>1590</v>
      </c>
      <c r="DG303" t="s">
        <v>3067</v>
      </c>
      <c r="DH303" t="s">
        <v>5000</v>
      </c>
      <c r="DI303" t="s">
        <v>3081</v>
      </c>
      <c r="DJ303" t="s">
        <v>3066</v>
      </c>
      <c r="DK303" t="s">
        <v>3128</v>
      </c>
      <c r="DL303" t="s">
        <v>3066</v>
      </c>
    </row>
    <row r="304" spans="1:118" x14ac:dyDescent="0.2">
      <c r="A304" s="85">
        <v>302</v>
      </c>
      <c r="B304" s="85" t="s">
        <v>5002</v>
      </c>
      <c r="C304" s="85"/>
      <c r="D304" s="85" t="s">
        <v>4721</v>
      </c>
      <c r="E304" s="85"/>
      <c r="F304" s="85"/>
      <c r="G304" s="85"/>
      <c r="H304" s="85"/>
      <c r="I304" s="85"/>
      <c r="J304" s="85" t="s">
        <v>3065</v>
      </c>
      <c r="K304" s="85"/>
      <c r="L304" s="85" t="s">
        <v>3066</v>
      </c>
      <c r="M304" s="85"/>
      <c r="N304" s="85" t="s">
        <v>3067</v>
      </c>
      <c r="O304" s="85"/>
      <c r="P304" s="85" t="s">
        <v>3067</v>
      </c>
      <c r="Q304" s="85" t="s">
        <v>104</v>
      </c>
      <c r="R304" s="85" t="s">
        <v>3068</v>
      </c>
      <c r="S304" s="85" t="s">
        <v>3069</v>
      </c>
      <c r="T304" s="85" t="s">
        <v>4721</v>
      </c>
      <c r="U304" s="85"/>
      <c r="V304" s="85" t="s">
        <v>3070</v>
      </c>
      <c r="W304" s="85" t="s">
        <v>3071</v>
      </c>
      <c r="X304" s="85"/>
      <c r="Y304" s="85" t="s">
        <v>1560</v>
      </c>
      <c r="Z304" s="85"/>
      <c r="AA304" s="85" t="s">
        <v>104</v>
      </c>
      <c r="AB304" s="85" t="s">
        <v>3072</v>
      </c>
      <c r="AC304" s="85"/>
      <c r="AD304" s="85"/>
      <c r="AE304" s="85"/>
      <c r="AF304" s="85"/>
      <c r="AG304" s="85" t="s">
        <v>5003</v>
      </c>
      <c r="AH304" s="85"/>
      <c r="AI304" s="85"/>
      <c r="AJ304" s="85"/>
      <c r="AK304" s="85" t="s">
        <v>103</v>
      </c>
      <c r="AL304" s="85" t="s">
        <v>1560</v>
      </c>
      <c r="AM304" s="85"/>
      <c r="AN304" s="85"/>
      <c r="AO304" s="85"/>
      <c r="AP304" s="85"/>
      <c r="AQ304" s="85"/>
      <c r="AR304" s="85"/>
      <c r="AS304" s="85"/>
      <c r="AT304" s="85" t="s">
        <v>104</v>
      </c>
      <c r="AU304" s="85"/>
      <c r="AV304" s="85"/>
      <c r="AW304" s="85"/>
      <c r="AX304" s="85" t="s">
        <v>3173</v>
      </c>
      <c r="AY304" s="85" t="s">
        <v>3066</v>
      </c>
      <c r="AZ304" s="85"/>
      <c r="BA304" s="85" t="s">
        <v>3075</v>
      </c>
      <c r="BB304" s="85"/>
      <c r="BC304" s="85"/>
      <c r="BD304" s="85"/>
      <c r="BE304" s="85"/>
      <c r="BF304" s="85" t="s">
        <v>5003</v>
      </c>
      <c r="BG304" s="85"/>
      <c r="BH304" s="85"/>
      <c r="BI304" s="85" t="s">
        <v>1590</v>
      </c>
      <c r="BJ304" s="85"/>
      <c r="BK304" s="85"/>
      <c r="BL304" s="85"/>
      <c r="BM304" s="85"/>
      <c r="BN304" s="85"/>
      <c r="BO304" s="85"/>
      <c r="BP304" s="85"/>
      <c r="BQ304" s="85"/>
      <c r="BR304" s="85"/>
      <c r="BS304" s="85"/>
      <c r="BT304" s="85"/>
      <c r="BU304" s="85"/>
      <c r="BV304" s="85"/>
      <c r="BW304" s="85"/>
      <c r="BX304" s="85"/>
      <c r="BY304" s="85" t="s">
        <v>3076</v>
      </c>
      <c r="BZ304" s="85"/>
      <c r="CA304" s="85"/>
      <c r="CB304" s="85" t="s">
        <v>5004</v>
      </c>
      <c r="CC304" s="85" t="s">
        <v>3069</v>
      </c>
      <c r="CD304" s="85" t="s">
        <v>1560</v>
      </c>
      <c r="CE304" s="85" t="s">
        <v>3126</v>
      </c>
      <c r="CF304" s="85" t="s">
        <v>103</v>
      </c>
      <c r="CG304" s="85"/>
      <c r="CH304" s="85"/>
      <c r="CI304" s="85"/>
      <c r="CJ304" s="85"/>
      <c r="CK304" s="85" t="s">
        <v>4721</v>
      </c>
      <c r="CL304" s="85" t="s">
        <v>3072</v>
      </c>
      <c r="CM304" s="85"/>
      <c r="CN304" s="85" t="s">
        <v>5003</v>
      </c>
      <c r="CO304" s="85"/>
      <c r="CP304" s="85" t="s">
        <v>3175</v>
      </c>
      <c r="CQ304" s="85" t="s">
        <v>104</v>
      </c>
      <c r="CR304" s="85"/>
      <c r="CS304" s="85" t="s">
        <v>3069</v>
      </c>
      <c r="CT304" s="85" t="s">
        <v>3139</v>
      </c>
      <c r="CU304" s="85" t="s">
        <v>3173</v>
      </c>
      <c r="CV304" s="85"/>
      <c r="CW304" s="85" t="s">
        <v>3075</v>
      </c>
      <c r="CX304" s="85"/>
      <c r="CY304" s="85" t="s">
        <v>3066</v>
      </c>
      <c r="CZ304" s="85" t="s">
        <v>3067</v>
      </c>
      <c r="DA304" s="85" t="s">
        <v>3071</v>
      </c>
      <c r="DB304" s="85" t="s">
        <v>3066</v>
      </c>
      <c r="DC304" s="85" t="s">
        <v>1590</v>
      </c>
      <c r="DD304" s="85"/>
      <c r="DE304" s="85"/>
      <c r="DF304" s="85"/>
      <c r="DG304" s="85" t="s">
        <v>3067</v>
      </c>
      <c r="DH304" s="85" t="s">
        <v>5003</v>
      </c>
      <c r="DI304" s="85" t="s">
        <v>3081</v>
      </c>
      <c r="DJ304" s="85" t="s">
        <v>3066</v>
      </c>
      <c r="DK304" s="85" t="s">
        <v>3128</v>
      </c>
      <c r="DL304" s="85" t="s">
        <v>3066</v>
      </c>
      <c r="DM304" s="85"/>
      <c r="DN304" s="85"/>
    </row>
    <row r="305" spans="1:118" x14ac:dyDescent="0.2">
      <c r="A305">
        <v>303</v>
      </c>
      <c r="B305" t="s">
        <v>5005</v>
      </c>
      <c r="D305" t="s">
        <v>4731</v>
      </c>
      <c r="J305" t="s">
        <v>3065</v>
      </c>
      <c r="L305" t="s">
        <v>3066</v>
      </c>
      <c r="N305" t="s">
        <v>3067</v>
      </c>
      <c r="P305" t="s">
        <v>3067</v>
      </c>
      <c r="Q305" t="s">
        <v>104</v>
      </c>
      <c r="R305" t="s">
        <v>3068</v>
      </c>
      <c r="S305" t="s">
        <v>3069</v>
      </c>
      <c r="T305" t="s">
        <v>4731</v>
      </c>
      <c r="V305" t="s">
        <v>3070</v>
      </c>
      <c r="W305" t="s">
        <v>3071</v>
      </c>
      <c r="Y305" t="s">
        <v>1560</v>
      </c>
      <c r="AA305" t="s">
        <v>104</v>
      </c>
      <c r="AB305" t="s">
        <v>3072</v>
      </c>
      <c r="AG305" t="s">
        <v>5006</v>
      </c>
      <c r="AK305" t="s">
        <v>103</v>
      </c>
      <c r="AL305" t="s">
        <v>1560</v>
      </c>
      <c r="AT305" t="s">
        <v>104</v>
      </c>
      <c r="AX305" t="s">
        <v>3184</v>
      </c>
      <c r="AY305" t="s">
        <v>3066</v>
      </c>
      <c r="BA305" t="s">
        <v>3075</v>
      </c>
      <c r="BF305" t="s">
        <v>5006</v>
      </c>
      <c r="BI305" t="s">
        <v>1590</v>
      </c>
      <c r="BY305" t="s">
        <v>3076</v>
      </c>
      <c r="CB305" t="s">
        <v>5007</v>
      </c>
      <c r="CC305" t="s">
        <v>3069</v>
      </c>
      <c r="CD305" t="s">
        <v>1560</v>
      </c>
      <c r="CE305" t="s">
        <v>3126</v>
      </c>
      <c r="CF305" t="s">
        <v>103</v>
      </c>
      <c r="CK305" t="s">
        <v>4731</v>
      </c>
      <c r="CL305" t="s">
        <v>3072</v>
      </c>
      <c r="CN305" t="s">
        <v>5006</v>
      </c>
      <c r="CP305" t="s">
        <v>3186</v>
      </c>
      <c r="CQ305" t="s">
        <v>104</v>
      </c>
      <c r="CS305" t="s">
        <v>3069</v>
      </c>
      <c r="CT305" t="s">
        <v>3080</v>
      </c>
      <c r="CU305" t="s">
        <v>3184</v>
      </c>
      <c r="CW305" t="s">
        <v>3075</v>
      </c>
      <c r="CY305" t="s">
        <v>3066</v>
      </c>
      <c r="CZ305" t="s">
        <v>3067</v>
      </c>
      <c r="DA305" t="s">
        <v>3071</v>
      </c>
      <c r="DB305" t="s">
        <v>3066</v>
      </c>
      <c r="DC305" t="s">
        <v>1590</v>
      </c>
      <c r="DG305" t="s">
        <v>3067</v>
      </c>
      <c r="DH305" t="s">
        <v>5006</v>
      </c>
      <c r="DI305" t="s">
        <v>3081</v>
      </c>
      <c r="DJ305" t="s">
        <v>3066</v>
      </c>
      <c r="DK305" t="s">
        <v>3128</v>
      </c>
      <c r="DL305" t="s">
        <v>3066</v>
      </c>
    </row>
    <row r="306" spans="1:118" x14ac:dyDescent="0.2">
      <c r="A306" s="85">
        <v>304</v>
      </c>
      <c r="B306" s="85" t="s">
        <v>5008</v>
      </c>
      <c r="C306" s="85"/>
      <c r="D306" s="85" t="s">
        <v>4724</v>
      </c>
      <c r="E306" s="85"/>
      <c r="F306" s="85"/>
      <c r="G306" s="85"/>
      <c r="H306" s="85"/>
      <c r="I306" s="85"/>
      <c r="J306" s="85" t="s">
        <v>3065</v>
      </c>
      <c r="K306" s="85"/>
      <c r="L306" s="85" t="s">
        <v>3066</v>
      </c>
      <c r="M306" s="85"/>
      <c r="N306" s="85" t="s">
        <v>3067</v>
      </c>
      <c r="O306" s="85"/>
      <c r="P306" s="85" t="s">
        <v>3067</v>
      </c>
      <c r="Q306" s="85" t="s">
        <v>104</v>
      </c>
      <c r="R306" s="85" t="s">
        <v>3068</v>
      </c>
      <c r="S306" s="85" t="s">
        <v>3069</v>
      </c>
      <c r="T306" s="85" t="s">
        <v>4724</v>
      </c>
      <c r="U306" s="85"/>
      <c r="V306" s="85" t="s">
        <v>3070</v>
      </c>
      <c r="W306" s="85" t="s">
        <v>3071</v>
      </c>
      <c r="X306" s="85"/>
      <c r="Y306" s="85" t="s">
        <v>1560</v>
      </c>
      <c r="Z306" s="85"/>
      <c r="AA306" s="85" t="s">
        <v>104</v>
      </c>
      <c r="AB306" s="85" t="s">
        <v>3072</v>
      </c>
      <c r="AC306" s="85"/>
      <c r="AD306" s="85"/>
      <c r="AE306" s="85"/>
      <c r="AF306" s="85"/>
      <c r="AG306" s="85" t="s">
        <v>5009</v>
      </c>
      <c r="AH306" s="85"/>
      <c r="AI306" s="85"/>
      <c r="AJ306" s="85"/>
      <c r="AK306" s="85" t="s">
        <v>103</v>
      </c>
      <c r="AL306" s="85" t="s">
        <v>1560</v>
      </c>
      <c r="AM306" s="85"/>
      <c r="AN306" s="85"/>
      <c r="AO306" s="85"/>
      <c r="AP306" s="85"/>
      <c r="AQ306" s="85"/>
      <c r="AR306" s="85"/>
      <c r="AS306" s="85"/>
      <c r="AT306" s="85" t="s">
        <v>104</v>
      </c>
      <c r="AU306" s="85"/>
      <c r="AV306" s="85"/>
      <c r="AW306" s="85"/>
      <c r="AX306" s="85" t="s">
        <v>3190</v>
      </c>
      <c r="AY306" s="85" t="s">
        <v>3066</v>
      </c>
      <c r="AZ306" s="85"/>
      <c r="BA306" s="85" t="s">
        <v>3075</v>
      </c>
      <c r="BB306" s="85"/>
      <c r="BC306" s="85"/>
      <c r="BD306" s="85"/>
      <c r="BE306" s="85"/>
      <c r="BF306" s="85" t="s">
        <v>5009</v>
      </c>
      <c r="BG306" s="85"/>
      <c r="BH306" s="85"/>
      <c r="BI306" s="85" t="s">
        <v>1590</v>
      </c>
      <c r="BJ306" s="85"/>
      <c r="BK306" s="85"/>
      <c r="BL306" s="85"/>
      <c r="BM306" s="85"/>
      <c r="BN306" s="85"/>
      <c r="BO306" s="85"/>
      <c r="BP306" s="85"/>
      <c r="BQ306" s="85"/>
      <c r="BR306" s="85"/>
      <c r="BS306" s="85"/>
      <c r="BT306" s="85"/>
      <c r="BU306" s="85"/>
      <c r="BV306" s="85"/>
      <c r="BW306" s="85"/>
      <c r="BX306" s="85"/>
      <c r="BY306" s="85" t="s">
        <v>3076</v>
      </c>
      <c r="BZ306" s="85"/>
      <c r="CA306" s="85"/>
      <c r="CB306" s="85" t="s">
        <v>5010</v>
      </c>
      <c r="CC306" s="85" t="s">
        <v>3069</v>
      </c>
      <c r="CD306" s="85" t="s">
        <v>1560</v>
      </c>
      <c r="CE306" s="85" t="s">
        <v>3126</v>
      </c>
      <c r="CF306" s="85" t="s">
        <v>103</v>
      </c>
      <c r="CG306" s="85"/>
      <c r="CH306" s="85"/>
      <c r="CI306" s="85"/>
      <c r="CJ306" s="85"/>
      <c r="CK306" s="85" t="s">
        <v>4724</v>
      </c>
      <c r="CL306" s="85" t="s">
        <v>3072</v>
      </c>
      <c r="CM306" s="85"/>
      <c r="CN306" s="85" t="s">
        <v>5009</v>
      </c>
      <c r="CO306" s="85"/>
      <c r="CP306" s="85" t="s">
        <v>3192</v>
      </c>
      <c r="CQ306" s="85" t="s">
        <v>104</v>
      </c>
      <c r="CR306" s="85"/>
      <c r="CS306" s="85" t="s">
        <v>3069</v>
      </c>
      <c r="CT306" s="85" t="s">
        <v>3139</v>
      </c>
      <c r="CU306" s="85" t="s">
        <v>3190</v>
      </c>
      <c r="CV306" s="85"/>
      <c r="CW306" s="85" t="s">
        <v>3075</v>
      </c>
      <c r="CX306" s="85"/>
      <c r="CY306" s="85" t="s">
        <v>3066</v>
      </c>
      <c r="CZ306" s="85" t="s">
        <v>3067</v>
      </c>
      <c r="DA306" s="85" t="s">
        <v>3071</v>
      </c>
      <c r="DB306" s="85" t="s">
        <v>3066</v>
      </c>
      <c r="DC306" s="85" t="s">
        <v>1590</v>
      </c>
      <c r="DD306" s="85"/>
      <c r="DE306" s="85"/>
      <c r="DF306" s="85"/>
      <c r="DG306" s="85" t="s">
        <v>3067</v>
      </c>
      <c r="DH306" s="85" t="s">
        <v>5009</v>
      </c>
      <c r="DI306" s="85" t="s">
        <v>3081</v>
      </c>
      <c r="DJ306" s="85" t="s">
        <v>3066</v>
      </c>
      <c r="DK306" s="85" t="s">
        <v>3128</v>
      </c>
      <c r="DL306" s="85" t="s">
        <v>3066</v>
      </c>
      <c r="DM306" s="85"/>
      <c r="DN306" s="85"/>
    </row>
    <row r="307" spans="1:118" x14ac:dyDescent="0.2">
      <c r="A307">
        <v>305</v>
      </c>
      <c r="B307" t="s">
        <v>5011</v>
      </c>
      <c r="D307" t="s">
        <v>5012</v>
      </c>
      <c r="E307" t="s">
        <v>4331</v>
      </c>
      <c r="F307" t="s">
        <v>3933</v>
      </c>
      <c r="G307" t="s">
        <v>3197</v>
      </c>
      <c r="H307" t="s">
        <v>3387</v>
      </c>
      <c r="I307" t="s">
        <v>4166</v>
      </c>
      <c r="J307" t="s">
        <v>3200</v>
      </c>
      <c r="K307" t="s">
        <v>3201</v>
      </c>
      <c r="L307" t="s">
        <v>5013</v>
      </c>
      <c r="M307" t="s">
        <v>3203</v>
      </c>
      <c r="N307" t="s">
        <v>3204</v>
      </c>
      <c r="O307" t="s">
        <v>3205</v>
      </c>
      <c r="P307" t="s">
        <v>3206</v>
      </c>
      <c r="Q307" t="s">
        <v>2934</v>
      </c>
      <c r="S307" t="s">
        <v>3207</v>
      </c>
      <c r="T307" t="s">
        <v>5014</v>
      </c>
      <c r="V307" t="s">
        <v>3209</v>
      </c>
      <c r="W307" t="s">
        <v>3201</v>
      </c>
      <c r="Y307" t="s">
        <v>104</v>
      </c>
      <c r="Z307" t="s">
        <v>5014</v>
      </c>
      <c r="AA307" t="s">
        <v>2934</v>
      </c>
      <c r="AD307" t="s">
        <v>5014</v>
      </c>
      <c r="AG307" t="s">
        <v>2934</v>
      </c>
      <c r="AH307" t="s">
        <v>3210</v>
      </c>
      <c r="AI307" t="s">
        <v>3211</v>
      </c>
      <c r="AJ307" t="s">
        <v>3207</v>
      </c>
      <c r="AK307" t="s">
        <v>107</v>
      </c>
      <c r="AL307" t="s">
        <v>1560</v>
      </c>
      <c r="AM307" t="s">
        <v>3212</v>
      </c>
      <c r="AN307" t="s">
        <v>121</v>
      </c>
      <c r="AO307" t="s">
        <v>3213</v>
      </c>
      <c r="AP307" t="s">
        <v>3214</v>
      </c>
      <c r="AQ307" t="s">
        <v>3215</v>
      </c>
      <c r="AR307" t="s">
        <v>3215</v>
      </c>
      <c r="AS307" t="s">
        <v>3215</v>
      </c>
      <c r="AT307" t="s">
        <v>3216</v>
      </c>
      <c r="AU307" t="s">
        <v>3937</v>
      </c>
      <c r="AV307" t="s">
        <v>4331</v>
      </c>
      <c r="AW307" t="s">
        <v>3423</v>
      </c>
      <c r="AY307" t="s">
        <v>3219</v>
      </c>
      <c r="AZ307" t="s">
        <v>122</v>
      </c>
      <c r="BA307" t="s">
        <v>5014</v>
      </c>
      <c r="BB307" t="s">
        <v>3200</v>
      </c>
      <c r="BC307" t="s">
        <v>2934</v>
      </c>
      <c r="BD307" t="s">
        <v>3207</v>
      </c>
      <c r="BE307" t="s">
        <v>5014</v>
      </c>
      <c r="BG307" t="s">
        <v>104</v>
      </c>
      <c r="BH307" t="s">
        <v>5015</v>
      </c>
      <c r="BI307" t="s">
        <v>1568</v>
      </c>
      <c r="BJ307" t="s">
        <v>3221</v>
      </c>
      <c r="BK307" t="s">
        <v>2934</v>
      </c>
      <c r="BL307" t="s">
        <v>5014</v>
      </c>
      <c r="BM307" t="s">
        <v>4331</v>
      </c>
      <c r="BN307" t="s">
        <v>3937</v>
      </c>
      <c r="BO307" t="s">
        <v>3222</v>
      </c>
      <c r="BP307" t="s">
        <v>3393</v>
      </c>
      <c r="BQ307" t="s">
        <v>4169</v>
      </c>
      <c r="BR307" t="s">
        <v>3201</v>
      </c>
      <c r="BS307" t="s">
        <v>3203</v>
      </c>
      <c r="BT307" t="s">
        <v>3200</v>
      </c>
      <c r="BU307" t="s">
        <v>5013</v>
      </c>
      <c r="BV307" t="s">
        <v>3067</v>
      </c>
      <c r="BW307" t="s">
        <v>3204</v>
      </c>
      <c r="BX307" t="s">
        <v>5013</v>
      </c>
      <c r="BZ307" t="s">
        <v>5014</v>
      </c>
      <c r="CA307" t="s">
        <v>2934</v>
      </c>
      <c r="CG307" t="s">
        <v>107</v>
      </c>
      <c r="CH307" t="s">
        <v>1560</v>
      </c>
      <c r="CI307" t="s">
        <v>3224</v>
      </c>
      <c r="CJ307" t="s">
        <v>121</v>
      </c>
      <c r="CM307" t="s">
        <v>1569</v>
      </c>
      <c r="CO307" t="s">
        <v>3213</v>
      </c>
      <c r="CR307" t="s">
        <v>104</v>
      </c>
      <c r="CV307" t="s">
        <v>121</v>
      </c>
      <c r="CX307" t="s">
        <v>2935</v>
      </c>
      <c r="DD307" t="s">
        <v>104</v>
      </c>
      <c r="DE307" t="s">
        <v>1568</v>
      </c>
      <c r="DF307" t="s">
        <v>1570</v>
      </c>
      <c r="DJ307" t="s">
        <v>3225</v>
      </c>
      <c r="DM307" t="s">
        <v>2934</v>
      </c>
      <c r="DN307" t="s">
        <v>5016</v>
      </c>
    </row>
    <row r="308" spans="1:118" x14ac:dyDescent="0.2">
      <c r="A308" s="85">
        <v>306</v>
      </c>
      <c r="B308" s="85" t="s">
        <v>5017</v>
      </c>
      <c r="C308" s="85"/>
      <c r="D308" s="85" t="s">
        <v>5018</v>
      </c>
      <c r="E308" s="85" t="s">
        <v>3229</v>
      </c>
      <c r="F308" s="85" t="s">
        <v>3510</v>
      </c>
      <c r="G308" s="85" t="s">
        <v>4736</v>
      </c>
      <c r="H308" s="85" t="s">
        <v>5019</v>
      </c>
      <c r="I308" s="85" t="s">
        <v>5020</v>
      </c>
      <c r="J308" s="85" t="s">
        <v>3200</v>
      </c>
      <c r="K308" s="85" t="s">
        <v>3201</v>
      </c>
      <c r="L308" s="85" t="s">
        <v>5021</v>
      </c>
      <c r="M308" s="85" t="s">
        <v>3203</v>
      </c>
      <c r="N308" s="85" t="s">
        <v>3204</v>
      </c>
      <c r="O308" s="85" t="s">
        <v>3205</v>
      </c>
      <c r="P308" s="85" t="s">
        <v>3206</v>
      </c>
      <c r="Q308" s="85" t="s">
        <v>2934</v>
      </c>
      <c r="R308" s="85"/>
      <c r="S308" s="85" t="s">
        <v>3207</v>
      </c>
      <c r="T308" s="85" t="s">
        <v>5022</v>
      </c>
      <c r="U308" s="85"/>
      <c r="V308" s="85" t="s">
        <v>3209</v>
      </c>
      <c r="W308" s="85" t="s">
        <v>3201</v>
      </c>
      <c r="X308" s="85"/>
      <c r="Y308" s="85" t="s">
        <v>104</v>
      </c>
      <c r="Z308" s="85" t="s">
        <v>5022</v>
      </c>
      <c r="AA308" s="85" t="s">
        <v>2934</v>
      </c>
      <c r="AB308" s="85"/>
      <c r="AC308" s="85"/>
      <c r="AD308" s="85" t="s">
        <v>5022</v>
      </c>
      <c r="AE308" s="85"/>
      <c r="AF308" s="85"/>
      <c r="AG308" s="85" t="s">
        <v>2934</v>
      </c>
      <c r="AH308" s="85" t="s">
        <v>3210</v>
      </c>
      <c r="AI308" s="85" t="s">
        <v>3211</v>
      </c>
      <c r="AJ308" s="85" t="s">
        <v>3207</v>
      </c>
      <c r="AK308" s="85" t="s">
        <v>107</v>
      </c>
      <c r="AL308" s="85" t="s">
        <v>1560</v>
      </c>
      <c r="AM308" s="85" t="s">
        <v>3212</v>
      </c>
      <c r="AN308" s="85" t="s">
        <v>121</v>
      </c>
      <c r="AO308" s="85" t="s">
        <v>3235</v>
      </c>
      <c r="AP308" s="85" t="s">
        <v>3214</v>
      </c>
      <c r="AQ308" s="85" t="s">
        <v>3215</v>
      </c>
      <c r="AR308" s="85" t="s">
        <v>3215</v>
      </c>
      <c r="AS308" s="85" t="s">
        <v>3215</v>
      </c>
      <c r="AT308" s="85" t="s">
        <v>3216</v>
      </c>
      <c r="AU308" s="85" t="s">
        <v>3515</v>
      </c>
      <c r="AV308" s="85" t="s">
        <v>3237</v>
      </c>
      <c r="AW308" s="85" t="s">
        <v>4462</v>
      </c>
      <c r="AX308" s="85"/>
      <c r="AY308" s="85" t="s">
        <v>3219</v>
      </c>
      <c r="AZ308" s="85" t="s">
        <v>122</v>
      </c>
      <c r="BA308" s="85" t="s">
        <v>5022</v>
      </c>
      <c r="BB308" s="85" t="s">
        <v>3200</v>
      </c>
      <c r="BC308" s="85" t="s">
        <v>2934</v>
      </c>
      <c r="BD308" s="85" t="s">
        <v>3207</v>
      </c>
      <c r="BE308" s="85" t="s">
        <v>5022</v>
      </c>
      <c r="BF308" s="85"/>
      <c r="BG308" s="85" t="s">
        <v>104</v>
      </c>
      <c r="BH308" s="85" t="s">
        <v>5015</v>
      </c>
      <c r="BI308" s="85" t="s">
        <v>1568</v>
      </c>
      <c r="BJ308" s="85" t="s">
        <v>3221</v>
      </c>
      <c r="BK308" s="85" t="s">
        <v>2934</v>
      </c>
      <c r="BL308" s="85" t="s">
        <v>5022</v>
      </c>
      <c r="BM308" s="85" t="s">
        <v>3237</v>
      </c>
      <c r="BN308" s="85" t="s">
        <v>3515</v>
      </c>
      <c r="BO308" s="85" t="s">
        <v>4739</v>
      </c>
      <c r="BP308" s="85" t="s">
        <v>5023</v>
      </c>
      <c r="BQ308" s="85" t="s">
        <v>5024</v>
      </c>
      <c r="BR308" s="85" t="s">
        <v>3201</v>
      </c>
      <c r="BS308" s="85" t="s">
        <v>3203</v>
      </c>
      <c r="BT308" s="85" t="s">
        <v>3200</v>
      </c>
      <c r="BU308" s="85" t="s">
        <v>5021</v>
      </c>
      <c r="BV308" s="85" t="s">
        <v>3067</v>
      </c>
      <c r="BW308" s="85" t="s">
        <v>3204</v>
      </c>
      <c r="BX308" s="85" t="s">
        <v>5021</v>
      </c>
      <c r="BY308" s="85"/>
      <c r="BZ308" s="85" t="s">
        <v>5022</v>
      </c>
      <c r="CA308" s="85" t="s">
        <v>2934</v>
      </c>
      <c r="CB308" s="85"/>
      <c r="CC308" s="85"/>
      <c r="CD308" s="85"/>
      <c r="CE308" s="85"/>
      <c r="CF308" s="85"/>
      <c r="CG308" s="85" t="s">
        <v>107</v>
      </c>
      <c r="CH308" s="85" t="s">
        <v>1560</v>
      </c>
      <c r="CI308" s="85" t="s">
        <v>3224</v>
      </c>
      <c r="CJ308" s="85" t="s">
        <v>121</v>
      </c>
      <c r="CK308" s="85"/>
      <c r="CL308" s="85"/>
      <c r="CM308" s="85" t="s">
        <v>1569</v>
      </c>
      <c r="CN308" s="85"/>
      <c r="CO308" s="85" t="s">
        <v>3235</v>
      </c>
      <c r="CP308" s="85"/>
      <c r="CQ308" s="85"/>
      <c r="CR308" s="85" t="s">
        <v>104</v>
      </c>
      <c r="CS308" s="85"/>
      <c r="CT308" s="85"/>
      <c r="CU308" s="85"/>
      <c r="CV308" s="85" t="s">
        <v>121</v>
      </c>
      <c r="CW308" s="85"/>
      <c r="CX308" s="85" t="s">
        <v>2935</v>
      </c>
      <c r="CY308" s="85"/>
      <c r="CZ308" s="85"/>
      <c r="DA308" s="85"/>
      <c r="DB308" s="85"/>
      <c r="DC308" s="85"/>
      <c r="DD308" s="85" t="s">
        <v>104</v>
      </c>
      <c r="DE308" s="85" t="s">
        <v>1568</v>
      </c>
      <c r="DF308" s="85" t="s">
        <v>1570</v>
      </c>
      <c r="DG308" s="85"/>
      <c r="DH308" s="85"/>
      <c r="DI308" s="85"/>
      <c r="DJ308" s="85" t="s">
        <v>3225</v>
      </c>
      <c r="DK308" s="85"/>
      <c r="DL308" s="85"/>
      <c r="DM308" s="85" t="s">
        <v>2934</v>
      </c>
      <c r="DN308" s="85" t="s">
        <v>3241</v>
      </c>
    </row>
    <row r="309" spans="1:118" x14ac:dyDescent="0.2">
      <c r="A309">
        <v>307</v>
      </c>
      <c r="B309" t="s">
        <v>5025</v>
      </c>
      <c r="D309" t="s">
        <v>5026</v>
      </c>
      <c r="E309" t="s">
        <v>3229</v>
      </c>
      <c r="F309" t="s">
        <v>4838</v>
      </c>
      <c r="G309" t="s">
        <v>3813</v>
      </c>
      <c r="H309" t="s">
        <v>3806</v>
      </c>
      <c r="I309" t="s">
        <v>4369</v>
      </c>
      <c r="J309" t="s">
        <v>3200</v>
      </c>
      <c r="K309" t="s">
        <v>3201</v>
      </c>
      <c r="L309" t="s">
        <v>5027</v>
      </c>
      <c r="M309" t="s">
        <v>3203</v>
      </c>
      <c r="N309" t="s">
        <v>3204</v>
      </c>
      <c r="O309" t="s">
        <v>3205</v>
      </c>
      <c r="P309" t="s">
        <v>3206</v>
      </c>
      <c r="Q309" t="s">
        <v>2934</v>
      </c>
      <c r="S309" t="s">
        <v>3207</v>
      </c>
      <c r="T309" t="s">
        <v>5028</v>
      </c>
      <c r="V309" t="s">
        <v>3209</v>
      </c>
      <c r="W309" t="s">
        <v>3201</v>
      </c>
      <c r="Y309" t="s">
        <v>104</v>
      </c>
      <c r="Z309" t="s">
        <v>5028</v>
      </c>
      <c r="AA309" t="s">
        <v>2934</v>
      </c>
      <c r="AD309" t="s">
        <v>5028</v>
      </c>
      <c r="AG309" t="s">
        <v>2934</v>
      </c>
      <c r="AH309" t="s">
        <v>3210</v>
      </c>
      <c r="AI309" t="s">
        <v>3211</v>
      </c>
      <c r="AJ309" t="s">
        <v>3207</v>
      </c>
      <c r="AK309" t="s">
        <v>107</v>
      </c>
      <c r="AL309" t="s">
        <v>1560</v>
      </c>
      <c r="AM309" t="s">
        <v>3212</v>
      </c>
      <c r="AN309" t="s">
        <v>121</v>
      </c>
      <c r="AO309" t="s">
        <v>3250</v>
      </c>
      <c r="AP309" t="s">
        <v>3214</v>
      </c>
      <c r="AQ309" t="s">
        <v>3215</v>
      </c>
      <c r="AR309" t="s">
        <v>3215</v>
      </c>
      <c r="AS309" t="s">
        <v>3215</v>
      </c>
      <c r="AT309" t="s">
        <v>3216</v>
      </c>
      <c r="AU309" t="s">
        <v>4841</v>
      </c>
      <c r="AV309" t="s">
        <v>3237</v>
      </c>
      <c r="AW309" t="s">
        <v>4570</v>
      </c>
      <c r="AY309" t="s">
        <v>3219</v>
      </c>
      <c r="AZ309" t="s">
        <v>122</v>
      </c>
      <c r="BA309" t="s">
        <v>5028</v>
      </c>
      <c r="BB309" t="s">
        <v>3200</v>
      </c>
      <c r="BC309" t="s">
        <v>2934</v>
      </c>
      <c r="BD309" t="s">
        <v>3207</v>
      </c>
      <c r="BE309" t="s">
        <v>5028</v>
      </c>
      <c r="BG309" t="s">
        <v>104</v>
      </c>
      <c r="BH309" t="s">
        <v>5015</v>
      </c>
      <c r="BI309" t="s">
        <v>1568</v>
      </c>
      <c r="BJ309" t="s">
        <v>3221</v>
      </c>
      <c r="BK309" t="s">
        <v>2934</v>
      </c>
      <c r="BL309" t="s">
        <v>5028</v>
      </c>
      <c r="BM309" t="s">
        <v>3237</v>
      </c>
      <c r="BN309" t="s">
        <v>4841</v>
      </c>
      <c r="BO309" t="s">
        <v>3821</v>
      </c>
      <c r="BP309" t="s">
        <v>3810</v>
      </c>
      <c r="BQ309" t="s">
        <v>3627</v>
      </c>
      <c r="BR309" t="s">
        <v>3201</v>
      </c>
      <c r="BS309" t="s">
        <v>3203</v>
      </c>
      <c r="BT309" t="s">
        <v>3200</v>
      </c>
      <c r="BU309" t="s">
        <v>5027</v>
      </c>
      <c r="BV309" t="s">
        <v>3067</v>
      </c>
      <c r="BW309" t="s">
        <v>3204</v>
      </c>
      <c r="BX309" t="s">
        <v>5027</v>
      </c>
      <c r="BZ309" t="s">
        <v>5028</v>
      </c>
      <c r="CA309" t="s">
        <v>2934</v>
      </c>
      <c r="CG309" t="s">
        <v>107</v>
      </c>
      <c r="CH309" t="s">
        <v>1560</v>
      </c>
      <c r="CI309" t="s">
        <v>3224</v>
      </c>
      <c r="CJ309" t="s">
        <v>121</v>
      </c>
      <c r="CM309" t="s">
        <v>1569</v>
      </c>
      <c r="CO309" t="s">
        <v>3250</v>
      </c>
      <c r="CR309" t="s">
        <v>104</v>
      </c>
      <c r="CV309" t="s">
        <v>121</v>
      </c>
      <c r="CX309" t="s">
        <v>2935</v>
      </c>
      <c r="DD309" t="s">
        <v>104</v>
      </c>
      <c r="DE309" t="s">
        <v>1568</v>
      </c>
      <c r="DF309" t="s">
        <v>1570</v>
      </c>
      <c r="DJ309" t="s">
        <v>3225</v>
      </c>
      <c r="DM309" t="s">
        <v>2934</v>
      </c>
      <c r="DN309" t="s">
        <v>3255</v>
      </c>
    </row>
    <row r="310" spans="1:118" x14ac:dyDescent="0.2">
      <c r="A310" s="85">
        <v>308</v>
      </c>
      <c r="B310" s="85" t="s">
        <v>5029</v>
      </c>
      <c r="C310" s="85"/>
      <c r="D310" s="85" t="s">
        <v>5030</v>
      </c>
      <c r="E310" s="85" t="s">
        <v>3229</v>
      </c>
      <c r="F310" s="85" t="s">
        <v>3922</v>
      </c>
      <c r="G310" s="85" t="s">
        <v>5031</v>
      </c>
      <c r="H310" s="85" t="s">
        <v>3996</v>
      </c>
      <c r="I310" s="85" t="s">
        <v>4458</v>
      </c>
      <c r="J310" s="85" t="s">
        <v>3200</v>
      </c>
      <c r="K310" s="85" t="s">
        <v>3201</v>
      </c>
      <c r="L310" s="85" t="s">
        <v>5032</v>
      </c>
      <c r="M310" s="85" t="s">
        <v>3203</v>
      </c>
      <c r="N310" s="85" t="s">
        <v>3204</v>
      </c>
      <c r="O310" s="85" t="s">
        <v>3205</v>
      </c>
      <c r="P310" s="85" t="s">
        <v>3206</v>
      </c>
      <c r="Q310" s="85" t="s">
        <v>2934</v>
      </c>
      <c r="R310" s="85"/>
      <c r="S310" s="85" t="s">
        <v>3207</v>
      </c>
      <c r="T310" s="85" t="s">
        <v>5033</v>
      </c>
      <c r="U310" s="85"/>
      <c r="V310" s="85" t="s">
        <v>3209</v>
      </c>
      <c r="W310" s="85" t="s">
        <v>3201</v>
      </c>
      <c r="X310" s="85"/>
      <c r="Y310" s="85" t="s">
        <v>104</v>
      </c>
      <c r="Z310" s="85" t="s">
        <v>5033</v>
      </c>
      <c r="AA310" s="85" t="s">
        <v>2934</v>
      </c>
      <c r="AB310" s="85"/>
      <c r="AC310" s="85"/>
      <c r="AD310" s="85" t="s">
        <v>5033</v>
      </c>
      <c r="AE310" s="85"/>
      <c r="AF310" s="85"/>
      <c r="AG310" s="85" t="s">
        <v>2934</v>
      </c>
      <c r="AH310" s="85" t="s">
        <v>3210</v>
      </c>
      <c r="AI310" s="85" t="s">
        <v>3211</v>
      </c>
      <c r="AJ310" s="85" t="s">
        <v>3207</v>
      </c>
      <c r="AK310" s="85" t="s">
        <v>107</v>
      </c>
      <c r="AL310" s="85" t="s">
        <v>1560</v>
      </c>
      <c r="AM310" s="85" t="s">
        <v>3212</v>
      </c>
      <c r="AN310" s="85" t="s">
        <v>121</v>
      </c>
      <c r="AO310" s="85" t="s">
        <v>3264</v>
      </c>
      <c r="AP310" s="85" t="s">
        <v>3214</v>
      </c>
      <c r="AQ310" s="85" t="s">
        <v>3215</v>
      </c>
      <c r="AR310" s="85" t="s">
        <v>3215</v>
      </c>
      <c r="AS310" s="85" t="s">
        <v>3215</v>
      </c>
      <c r="AT310" s="85" t="s">
        <v>3216</v>
      </c>
      <c r="AU310" s="85" t="s">
        <v>3927</v>
      </c>
      <c r="AV310" s="85" t="s">
        <v>3237</v>
      </c>
      <c r="AW310" s="85" t="s">
        <v>5034</v>
      </c>
      <c r="AX310" s="85"/>
      <c r="AY310" s="85" t="s">
        <v>3219</v>
      </c>
      <c r="AZ310" s="85" t="s">
        <v>122</v>
      </c>
      <c r="BA310" s="85" t="s">
        <v>5033</v>
      </c>
      <c r="BB310" s="85" t="s">
        <v>3200</v>
      </c>
      <c r="BC310" s="85" t="s">
        <v>2934</v>
      </c>
      <c r="BD310" s="85" t="s">
        <v>3207</v>
      </c>
      <c r="BE310" s="85" t="s">
        <v>5033</v>
      </c>
      <c r="BF310" s="85"/>
      <c r="BG310" s="85" t="s">
        <v>104</v>
      </c>
      <c r="BH310" s="85" t="s">
        <v>5015</v>
      </c>
      <c r="BI310" s="85" t="s">
        <v>1568</v>
      </c>
      <c r="BJ310" s="85" t="s">
        <v>3221</v>
      </c>
      <c r="BK310" s="85" t="s">
        <v>2934</v>
      </c>
      <c r="BL310" s="85" t="s">
        <v>5033</v>
      </c>
      <c r="BM310" s="85" t="s">
        <v>3237</v>
      </c>
      <c r="BN310" s="85" t="s">
        <v>3927</v>
      </c>
      <c r="BO310" s="85" t="s">
        <v>5035</v>
      </c>
      <c r="BP310" s="85" t="s">
        <v>4001</v>
      </c>
      <c r="BQ310" s="85" t="s">
        <v>4462</v>
      </c>
      <c r="BR310" s="85" t="s">
        <v>3201</v>
      </c>
      <c r="BS310" s="85" t="s">
        <v>3203</v>
      </c>
      <c r="BT310" s="85" t="s">
        <v>3200</v>
      </c>
      <c r="BU310" s="85" t="s">
        <v>5032</v>
      </c>
      <c r="BV310" s="85" t="s">
        <v>3067</v>
      </c>
      <c r="BW310" s="85" t="s">
        <v>3204</v>
      </c>
      <c r="BX310" s="85" t="s">
        <v>5032</v>
      </c>
      <c r="BY310" s="85"/>
      <c r="BZ310" s="85" t="s">
        <v>5033</v>
      </c>
      <c r="CA310" s="85" t="s">
        <v>2934</v>
      </c>
      <c r="CB310" s="85"/>
      <c r="CC310" s="85"/>
      <c r="CD310" s="85"/>
      <c r="CE310" s="85"/>
      <c r="CF310" s="85"/>
      <c r="CG310" s="85" t="s">
        <v>107</v>
      </c>
      <c r="CH310" s="85" t="s">
        <v>1560</v>
      </c>
      <c r="CI310" s="85" t="s">
        <v>3224</v>
      </c>
      <c r="CJ310" s="85" t="s">
        <v>121</v>
      </c>
      <c r="CK310" s="85"/>
      <c r="CL310" s="85"/>
      <c r="CM310" s="85" t="s">
        <v>1569</v>
      </c>
      <c r="CN310" s="85"/>
      <c r="CO310" s="85" t="s">
        <v>3264</v>
      </c>
      <c r="CP310" s="85"/>
      <c r="CQ310" s="85"/>
      <c r="CR310" s="85" t="s">
        <v>104</v>
      </c>
      <c r="CS310" s="85"/>
      <c r="CT310" s="85"/>
      <c r="CU310" s="85"/>
      <c r="CV310" s="85" t="s">
        <v>121</v>
      </c>
      <c r="CW310" s="85"/>
      <c r="CX310" s="85" t="s">
        <v>2935</v>
      </c>
      <c r="CY310" s="85"/>
      <c r="CZ310" s="85"/>
      <c r="DA310" s="85"/>
      <c r="DB310" s="85"/>
      <c r="DC310" s="85"/>
      <c r="DD310" s="85" t="s">
        <v>104</v>
      </c>
      <c r="DE310" s="85" t="s">
        <v>1568</v>
      </c>
      <c r="DF310" s="85" t="s">
        <v>1570</v>
      </c>
      <c r="DG310" s="85"/>
      <c r="DH310" s="85"/>
      <c r="DI310" s="85"/>
      <c r="DJ310" s="85" t="s">
        <v>3225</v>
      </c>
      <c r="DK310" s="85"/>
      <c r="DL310" s="85"/>
      <c r="DM310" s="85" t="s">
        <v>2934</v>
      </c>
      <c r="DN310" s="85" t="s">
        <v>3269</v>
      </c>
    </row>
    <row r="311" spans="1:118" x14ac:dyDescent="0.2">
      <c r="A311">
        <v>309</v>
      </c>
      <c r="B311" t="s">
        <v>5036</v>
      </c>
      <c r="D311" t="s">
        <v>5037</v>
      </c>
      <c r="E311" t="s">
        <v>3229</v>
      </c>
      <c r="F311" t="s">
        <v>4322</v>
      </c>
      <c r="G311" t="s">
        <v>5038</v>
      </c>
      <c r="H311" t="s">
        <v>4507</v>
      </c>
      <c r="I311" t="s">
        <v>3963</v>
      </c>
      <c r="J311" t="s">
        <v>3200</v>
      </c>
      <c r="K311" t="s">
        <v>3201</v>
      </c>
      <c r="L311" t="s">
        <v>5039</v>
      </c>
      <c r="M311" t="s">
        <v>3203</v>
      </c>
      <c r="N311" t="s">
        <v>3204</v>
      </c>
      <c r="O311" t="s">
        <v>3205</v>
      </c>
      <c r="P311" t="s">
        <v>3206</v>
      </c>
      <c r="Q311" t="s">
        <v>2934</v>
      </c>
      <c r="S311" t="s">
        <v>3207</v>
      </c>
      <c r="T311" t="s">
        <v>5040</v>
      </c>
      <c r="V311" t="s">
        <v>3209</v>
      </c>
      <c r="W311" t="s">
        <v>3201</v>
      </c>
      <c r="Y311" t="s">
        <v>104</v>
      </c>
      <c r="Z311" t="s">
        <v>5040</v>
      </c>
      <c r="AA311" t="s">
        <v>2934</v>
      </c>
      <c r="AD311" t="s">
        <v>5040</v>
      </c>
      <c r="AG311" t="s">
        <v>2934</v>
      </c>
      <c r="AH311" t="s">
        <v>3210</v>
      </c>
      <c r="AI311" t="s">
        <v>3211</v>
      </c>
      <c r="AJ311" t="s">
        <v>3207</v>
      </c>
      <c r="AK311" t="s">
        <v>107</v>
      </c>
      <c r="AL311" t="s">
        <v>1560</v>
      </c>
      <c r="AM311" t="s">
        <v>3212</v>
      </c>
      <c r="AN311" t="s">
        <v>121</v>
      </c>
      <c r="AO311" t="s">
        <v>3278</v>
      </c>
      <c r="AP311" t="s">
        <v>3214</v>
      </c>
      <c r="AQ311" t="s">
        <v>3215</v>
      </c>
      <c r="AR311" t="s">
        <v>3215</v>
      </c>
      <c r="AS311" t="s">
        <v>3215</v>
      </c>
      <c r="AT311" t="s">
        <v>3216</v>
      </c>
      <c r="AU311" t="s">
        <v>4326</v>
      </c>
      <c r="AV311" t="s">
        <v>3237</v>
      </c>
      <c r="AW311" t="s">
        <v>3967</v>
      </c>
      <c r="AY311" t="s">
        <v>3219</v>
      </c>
      <c r="AZ311" t="s">
        <v>122</v>
      </c>
      <c r="BA311" t="s">
        <v>5040</v>
      </c>
      <c r="BB311" t="s">
        <v>3200</v>
      </c>
      <c r="BC311" t="s">
        <v>2934</v>
      </c>
      <c r="BD311" t="s">
        <v>3207</v>
      </c>
      <c r="BE311" t="s">
        <v>5040</v>
      </c>
      <c r="BG311" t="s">
        <v>104</v>
      </c>
      <c r="BH311" t="s">
        <v>5015</v>
      </c>
      <c r="BI311" t="s">
        <v>1568</v>
      </c>
      <c r="BJ311" t="s">
        <v>3221</v>
      </c>
      <c r="BK311" t="s">
        <v>2934</v>
      </c>
      <c r="BL311" t="s">
        <v>5040</v>
      </c>
      <c r="BM311" t="s">
        <v>3237</v>
      </c>
      <c r="BN311" t="s">
        <v>4326</v>
      </c>
      <c r="BO311" t="s">
        <v>4426</v>
      </c>
      <c r="BP311" t="s">
        <v>4511</v>
      </c>
      <c r="BQ311" t="s">
        <v>3967</v>
      </c>
      <c r="BR311" t="s">
        <v>3201</v>
      </c>
      <c r="BS311" t="s">
        <v>3203</v>
      </c>
      <c r="BT311" t="s">
        <v>3200</v>
      </c>
      <c r="BU311" t="s">
        <v>5039</v>
      </c>
      <c r="BV311" t="s">
        <v>3067</v>
      </c>
      <c r="BW311" t="s">
        <v>3204</v>
      </c>
      <c r="BX311" t="s">
        <v>5039</v>
      </c>
      <c r="BZ311" t="s">
        <v>5040</v>
      </c>
      <c r="CA311" t="s">
        <v>2934</v>
      </c>
      <c r="CG311" t="s">
        <v>107</v>
      </c>
      <c r="CH311" t="s">
        <v>1560</v>
      </c>
      <c r="CI311" t="s">
        <v>3224</v>
      </c>
      <c r="CJ311" t="s">
        <v>121</v>
      </c>
      <c r="CM311" t="s">
        <v>1569</v>
      </c>
      <c r="CO311" t="s">
        <v>3278</v>
      </c>
      <c r="CR311" t="s">
        <v>104</v>
      </c>
      <c r="CV311" t="s">
        <v>121</v>
      </c>
      <c r="CX311" t="s">
        <v>2935</v>
      </c>
      <c r="DD311" t="s">
        <v>104</v>
      </c>
      <c r="DE311" t="s">
        <v>1568</v>
      </c>
      <c r="DF311" t="s">
        <v>1570</v>
      </c>
      <c r="DJ311" t="s">
        <v>3225</v>
      </c>
      <c r="DM311" t="s">
        <v>2934</v>
      </c>
      <c r="DN311" t="s">
        <v>3283</v>
      </c>
    </row>
    <row r="312" spans="1:118" x14ac:dyDescent="0.2">
      <c r="A312" s="85">
        <v>310</v>
      </c>
      <c r="B312" s="85" t="s">
        <v>5041</v>
      </c>
      <c r="C312" s="85"/>
      <c r="D312" s="85" t="s">
        <v>5042</v>
      </c>
      <c r="E312" s="85" t="s">
        <v>5043</v>
      </c>
      <c r="F312" s="85" t="s">
        <v>5044</v>
      </c>
      <c r="G312" s="85" t="s">
        <v>4138</v>
      </c>
      <c r="H312" s="85" t="s">
        <v>4792</v>
      </c>
      <c r="I312" s="85" t="s">
        <v>4506</v>
      </c>
      <c r="J312" s="85" t="s">
        <v>3200</v>
      </c>
      <c r="K312" s="85" t="s">
        <v>3201</v>
      </c>
      <c r="L312" s="85" t="s">
        <v>5045</v>
      </c>
      <c r="M312" s="85" t="s">
        <v>3203</v>
      </c>
      <c r="N312" s="85" t="s">
        <v>3204</v>
      </c>
      <c r="O312" s="85" t="s">
        <v>3205</v>
      </c>
      <c r="P312" s="85" t="s">
        <v>3206</v>
      </c>
      <c r="Q312" s="85" t="s">
        <v>2934</v>
      </c>
      <c r="R312" s="85"/>
      <c r="S312" s="85" t="s">
        <v>3207</v>
      </c>
      <c r="T312" s="85" t="s">
        <v>5046</v>
      </c>
      <c r="U312" s="85"/>
      <c r="V312" s="85" t="s">
        <v>3209</v>
      </c>
      <c r="W312" s="85" t="s">
        <v>3201</v>
      </c>
      <c r="X312" s="85"/>
      <c r="Y312" s="85" t="s">
        <v>104</v>
      </c>
      <c r="Z312" s="85" t="s">
        <v>5046</v>
      </c>
      <c r="AA312" s="85" t="s">
        <v>2934</v>
      </c>
      <c r="AB312" s="85"/>
      <c r="AC312" s="85"/>
      <c r="AD312" s="85" t="s">
        <v>5046</v>
      </c>
      <c r="AE312" s="85"/>
      <c r="AF312" s="85"/>
      <c r="AG312" s="85" t="s">
        <v>2934</v>
      </c>
      <c r="AH312" s="85" t="s">
        <v>3210</v>
      </c>
      <c r="AI312" s="85" t="s">
        <v>3211</v>
      </c>
      <c r="AJ312" s="85" t="s">
        <v>3207</v>
      </c>
      <c r="AK312" s="85" t="s">
        <v>107</v>
      </c>
      <c r="AL312" s="85" t="s">
        <v>1560</v>
      </c>
      <c r="AM312" s="85" t="s">
        <v>3212</v>
      </c>
      <c r="AN312" s="85" t="s">
        <v>121</v>
      </c>
      <c r="AO312" s="85" t="s">
        <v>3293</v>
      </c>
      <c r="AP312" s="85" t="s">
        <v>3214</v>
      </c>
      <c r="AQ312" s="85" t="s">
        <v>3215</v>
      </c>
      <c r="AR312" s="85" t="s">
        <v>3215</v>
      </c>
      <c r="AS312" s="85" t="s">
        <v>3215</v>
      </c>
      <c r="AT312" s="85" t="s">
        <v>3216</v>
      </c>
      <c r="AU312" s="85" t="s">
        <v>5047</v>
      </c>
      <c r="AV312" s="85" t="s">
        <v>5043</v>
      </c>
      <c r="AW312" s="85" t="s">
        <v>4391</v>
      </c>
      <c r="AX312" s="85"/>
      <c r="AY312" s="85" t="s">
        <v>3219</v>
      </c>
      <c r="AZ312" s="85" t="s">
        <v>122</v>
      </c>
      <c r="BA312" s="85" t="s">
        <v>5046</v>
      </c>
      <c r="BB312" s="85" t="s">
        <v>3200</v>
      </c>
      <c r="BC312" s="85" t="s">
        <v>2934</v>
      </c>
      <c r="BD312" s="85" t="s">
        <v>3207</v>
      </c>
      <c r="BE312" s="85" t="s">
        <v>5046</v>
      </c>
      <c r="BF312" s="85"/>
      <c r="BG312" s="85" t="s">
        <v>104</v>
      </c>
      <c r="BH312" s="85" t="s">
        <v>5015</v>
      </c>
      <c r="BI312" s="85" t="s">
        <v>1568</v>
      </c>
      <c r="BJ312" s="85" t="s">
        <v>3221</v>
      </c>
      <c r="BK312" s="85" t="s">
        <v>2934</v>
      </c>
      <c r="BL312" s="85" t="s">
        <v>5046</v>
      </c>
      <c r="BM312" s="85" t="s">
        <v>5043</v>
      </c>
      <c r="BN312" s="85" t="s">
        <v>5047</v>
      </c>
      <c r="BO312" s="85" t="s">
        <v>4142</v>
      </c>
      <c r="BP312" s="85" t="s">
        <v>4796</v>
      </c>
      <c r="BQ312" s="85" t="s">
        <v>4391</v>
      </c>
      <c r="BR312" s="85" t="s">
        <v>3201</v>
      </c>
      <c r="BS312" s="85" t="s">
        <v>3203</v>
      </c>
      <c r="BT312" s="85" t="s">
        <v>3200</v>
      </c>
      <c r="BU312" s="85" t="s">
        <v>5045</v>
      </c>
      <c r="BV312" s="85" t="s">
        <v>3067</v>
      </c>
      <c r="BW312" s="85" t="s">
        <v>3204</v>
      </c>
      <c r="BX312" s="85" t="s">
        <v>5045</v>
      </c>
      <c r="BY312" s="85"/>
      <c r="BZ312" s="85" t="s">
        <v>5046</v>
      </c>
      <c r="CA312" s="85" t="s">
        <v>2934</v>
      </c>
      <c r="CB312" s="85"/>
      <c r="CC312" s="85"/>
      <c r="CD312" s="85"/>
      <c r="CE312" s="85"/>
      <c r="CF312" s="85"/>
      <c r="CG312" s="85" t="s">
        <v>107</v>
      </c>
      <c r="CH312" s="85" t="s">
        <v>1560</v>
      </c>
      <c r="CI312" s="85" t="s">
        <v>3224</v>
      </c>
      <c r="CJ312" s="85" t="s">
        <v>121</v>
      </c>
      <c r="CK312" s="85"/>
      <c r="CL312" s="85"/>
      <c r="CM312" s="85" t="s">
        <v>1569</v>
      </c>
      <c r="CN312" s="85"/>
      <c r="CO312" s="85" t="s">
        <v>3293</v>
      </c>
      <c r="CP312" s="85"/>
      <c r="CQ312" s="85"/>
      <c r="CR312" s="85" t="s">
        <v>104</v>
      </c>
      <c r="CS312" s="85"/>
      <c r="CT312" s="85"/>
      <c r="CU312" s="85"/>
      <c r="CV312" s="85" t="s">
        <v>121</v>
      </c>
      <c r="CW312" s="85"/>
      <c r="CX312" s="85" t="s">
        <v>2935</v>
      </c>
      <c r="CY312" s="85"/>
      <c r="CZ312" s="85"/>
      <c r="DA312" s="85"/>
      <c r="DB312" s="85"/>
      <c r="DC312" s="85"/>
      <c r="DD312" s="85" t="s">
        <v>104</v>
      </c>
      <c r="DE312" s="85" t="s">
        <v>1568</v>
      </c>
      <c r="DF312" s="85" t="s">
        <v>1570</v>
      </c>
      <c r="DG312" s="85"/>
      <c r="DH312" s="85"/>
      <c r="DI312" s="85"/>
      <c r="DJ312" s="85" t="s">
        <v>3225</v>
      </c>
      <c r="DK312" s="85"/>
      <c r="DL312" s="85"/>
      <c r="DM312" s="85" t="s">
        <v>2934</v>
      </c>
      <c r="DN312" s="85" t="s">
        <v>3298</v>
      </c>
    </row>
    <row r="313" spans="1:118" x14ac:dyDescent="0.2">
      <c r="A313">
        <v>311</v>
      </c>
      <c r="B313" t="s">
        <v>5048</v>
      </c>
      <c r="D313" t="s">
        <v>5049</v>
      </c>
      <c r="E313" t="s">
        <v>3353</v>
      </c>
      <c r="F313" t="s">
        <v>5050</v>
      </c>
      <c r="G313" t="s">
        <v>3386</v>
      </c>
      <c r="H313" t="s">
        <v>3260</v>
      </c>
      <c r="I313" t="s">
        <v>3416</v>
      </c>
      <c r="J313" t="s">
        <v>3200</v>
      </c>
      <c r="K313" t="s">
        <v>3201</v>
      </c>
      <c r="L313" t="s">
        <v>5051</v>
      </c>
      <c r="M313" t="s">
        <v>3203</v>
      </c>
      <c r="N313" t="s">
        <v>3304</v>
      </c>
      <c r="O313" t="s">
        <v>3205</v>
      </c>
      <c r="P313" t="s">
        <v>3206</v>
      </c>
      <c r="Q313" t="s">
        <v>2934</v>
      </c>
      <c r="S313" t="s">
        <v>3207</v>
      </c>
      <c r="T313" t="s">
        <v>5052</v>
      </c>
      <c r="V313" t="s">
        <v>3209</v>
      </c>
      <c r="W313" t="s">
        <v>3201</v>
      </c>
      <c r="Y313" t="s">
        <v>104</v>
      </c>
      <c r="Z313" t="s">
        <v>5052</v>
      </c>
      <c r="AA313" t="s">
        <v>2934</v>
      </c>
      <c r="AD313" t="s">
        <v>5052</v>
      </c>
      <c r="AG313" t="s">
        <v>2934</v>
      </c>
      <c r="AH313" t="s">
        <v>3210</v>
      </c>
      <c r="AI313" t="s">
        <v>3211</v>
      </c>
      <c r="AJ313" t="s">
        <v>3207</v>
      </c>
      <c r="AK313" t="s">
        <v>107</v>
      </c>
      <c r="AL313" t="s">
        <v>1560</v>
      </c>
      <c r="AM313" t="s">
        <v>3212</v>
      </c>
      <c r="AN313" t="s">
        <v>121</v>
      </c>
      <c r="AO313" t="s">
        <v>3306</v>
      </c>
      <c r="AP313" t="s">
        <v>3214</v>
      </c>
      <c r="AQ313" t="s">
        <v>3215</v>
      </c>
      <c r="AR313" t="s">
        <v>3215</v>
      </c>
      <c r="AS313" t="s">
        <v>3215</v>
      </c>
      <c r="AT313" t="s">
        <v>3216</v>
      </c>
      <c r="AU313" t="s">
        <v>5053</v>
      </c>
      <c r="AV313" t="s">
        <v>3353</v>
      </c>
      <c r="AW313" t="s">
        <v>3423</v>
      </c>
      <c r="AY313" t="s">
        <v>3219</v>
      </c>
      <c r="AZ313" t="s">
        <v>122</v>
      </c>
      <c r="BA313" t="s">
        <v>5052</v>
      </c>
      <c r="BB313" t="s">
        <v>3200</v>
      </c>
      <c r="BC313" t="s">
        <v>2934</v>
      </c>
      <c r="BD313" t="s">
        <v>3207</v>
      </c>
      <c r="BE313" t="s">
        <v>5052</v>
      </c>
      <c r="BG313" t="s">
        <v>104</v>
      </c>
      <c r="BH313" t="s">
        <v>5015</v>
      </c>
      <c r="BI313" t="s">
        <v>1568</v>
      </c>
      <c r="BJ313" t="s">
        <v>3221</v>
      </c>
      <c r="BK313" t="s">
        <v>2934</v>
      </c>
      <c r="BL313" t="s">
        <v>5052</v>
      </c>
      <c r="BM313" t="s">
        <v>3353</v>
      </c>
      <c r="BN313" t="s">
        <v>5053</v>
      </c>
      <c r="BO313" t="s">
        <v>3392</v>
      </c>
      <c r="BP313" t="s">
        <v>3268</v>
      </c>
      <c r="BQ313" t="s">
        <v>3423</v>
      </c>
      <c r="BR313" t="s">
        <v>3201</v>
      </c>
      <c r="BS313" t="s">
        <v>3203</v>
      </c>
      <c r="BT313" t="s">
        <v>3200</v>
      </c>
      <c r="BU313" t="s">
        <v>5051</v>
      </c>
      <c r="BV313" t="s">
        <v>3067</v>
      </c>
      <c r="BW313" t="s">
        <v>3304</v>
      </c>
      <c r="BX313" t="s">
        <v>5051</v>
      </c>
      <c r="BZ313" t="s">
        <v>5052</v>
      </c>
      <c r="CA313" t="s">
        <v>2934</v>
      </c>
      <c r="CG313" t="s">
        <v>107</v>
      </c>
      <c r="CH313" t="s">
        <v>1560</v>
      </c>
      <c r="CI313" t="s">
        <v>3224</v>
      </c>
      <c r="CJ313" t="s">
        <v>121</v>
      </c>
      <c r="CM313" t="s">
        <v>1569</v>
      </c>
      <c r="CO313" t="s">
        <v>3306</v>
      </c>
      <c r="CR313" t="s">
        <v>104</v>
      </c>
      <c r="CV313" t="s">
        <v>121</v>
      </c>
      <c r="CX313" t="s">
        <v>2935</v>
      </c>
      <c r="DD313" t="s">
        <v>104</v>
      </c>
      <c r="DE313" t="s">
        <v>1568</v>
      </c>
      <c r="DF313" t="s">
        <v>1570</v>
      </c>
      <c r="DJ313" t="s">
        <v>3225</v>
      </c>
      <c r="DM313" t="s">
        <v>2934</v>
      </c>
      <c r="DN313" t="s">
        <v>5016</v>
      </c>
    </row>
    <row r="314" spans="1:118" x14ac:dyDescent="0.2">
      <c r="A314" s="85">
        <v>312</v>
      </c>
      <c r="B314" s="85" t="s">
        <v>5054</v>
      </c>
      <c r="C314" s="85"/>
      <c r="D314" s="85" t="s">
        <v>5055</v>
      </c>
      <c r="E314" s="85" t="s">
        <v>3229</v>
      </c>
      <c r="F314" s="85" t="s">
        <v>3922</v>
      </c>
      <c r="G314" s="85" t="s">
        <v>4736</v>
      </c>
      <c r="H314" s="85" t="s">
        <v>4104</v>
      </c>
      <c r="I314" s="85" t="s">
        <v>5056</v>
      </c>
      <c r="J314" s="85" t="s">
        <v>3200</v>
      </c>
      <c r="K314" s="85" t="s">
        <v>3201</v>
      </c>
      <c r="L314" s="85" t="s">
        <v>5057</v>
      </c>
      <c r="M314" s="85" t="s">
        <v>3203</v>
      </c>
      <c r="N314" s="85" t="s">
        <v>3304</v>
      </c>
      <c r="O314" s="85" t="s">
        <v>3205</v>
      </c>
      <c r="P314" s="85" t="s">
        <v>3206</v>
      </c>
      <c r="Q314" s="85" t="s">
        <v>2934</v>
      </c>
      <c r="R314" s="85"/>
      <c r="S314" s="85" t="s">
        <v>3207</v>
      </c>
      <c r="T314" s="85" t="s">
        <v>5058</v>
      </c>
      <c r="U314" s="85"/>
      <c r="V314" s="85" t="s">
        <v>3209</v>
      </c>
      <c r="W314" s="85" t="s">
        <v>3201</v>
      </c>
      <c r="X314" s="85"/>
      <c r="Y314" s="85" t="s">
        <v>104</v>
      </c>
      <c r="Z314" s="85" t="s">
        <v>5058</v>
      </c>
      <c r="AA314" s="85" t="s">
        <v>2934</v>
      </c>
      <c r="AB314" s="85"/>
      <c r="AC314" s="85"/>
      <c r="AD314" s="85" t="s">
        <v>5058</v>
      </c>
      <c r="AE314" s="85"/>
      <c r="AF314" s="85"/>
      <c r="AG314" s="85" t="s">
        <v>2934</v>
      </c>
      <c r="AH314" s="85" t="s">
        <v>3210</v>
      </c>
      <c r="AI314" s="85" t="s">
        <v>3211</v>
      </c>
      <c r="AJ314" s="85" t="s">
        <v>3207</v>
      </c>
      <c r="AK314" s="85" t="s">
        <v>107</v>
      </c>
      <c r="AL314" s="85" t="s">
        <v>1560</v>
      </c>
      <c r="AM314" s="85" t="s">
        <v>3212</v>
      </c>
      <c r="AN314" s="85" t="s">
        <v>121</v>
      </c>
      <c r="AO314" s="85" t="s">
        <v>3314</v>
      </c>
      <c r="AP314" s="85" t="s">
        <v>3214</v>
      </c>
      <c r="AQ314" s="85" t="s">
        <v>3215</v>
      </c>
      <c r="AR314" s="85" t="s">
        <v>3215</v>
      </c>
      <c r="AS314" s="85" t="s">
        <v>3215</v>
      </c>
      <c r="AT314" s="85" t="s">
        <v>3216</v>
      </c>
      <c r="AU314" s="85" t="s">
        <v>3927</v>
      </c>
      <c r="AV314" s="85" t="s">
        <v>3237</v>
      </c>
      <c r="AW314" s="85" t="s">
        <v>5059</v>
      </c>
      <c r="AX314" s="85"/>
      <c r="AY314" s="85" t="s">
        <v>3219</v>
      </c>
      <c r="AZ314" s="85" t="s">
        <v>122</v>
      </c>
      <c r="BA314" s="85" t="s">
        <v>5058</v>
      </c>
      <c r="BB314" s="85" t="s">
        <v>3200</v>
      </c>
      <c r="BC314" s="85" t="s">
        <v>2934</v>
      </c>
      <c r="BD314" s="85" t="s">
        <v>3207</v>
      </c>
      <c r="BE314" s="85" t="s">
        <v>5058</v>
      </c>
      <c r="BF314" s="85"/>
      <c r="BG314" s="85" t="s">
        <v>104</v>
      </c>
      <c r="BH314" s="85" t="s">
        <v>5015</v>
      </c>
      <c r="BI314" s="85" t="s">
        <v>1568</v>
      </c>
      <c r="BJ314" s="85" t="s">
        <v>3221</v>
      </c>
      <c r="BK314" s="85" t="s">
        <v>2934</v>
      </c>
      <c r="BL314" s="85" t="s">
        <v>5058</v>
      </c>
      <c r="BM314" s="85" t="s">
        <v>3237</v>
      </c>
      <c r="BN314" s="85" t="s">
        <v>3927</v>
      </c>
      <c r="BO314" s="85" t="s">
        <v>4739</v>
      </c>
      <c r="BP314" s="85" t="s">
        <v>4108</v>
      </c>
      <c r="BQ314" s="85" t="s">
        <v>5060</v>
      </c>
      <c r="BR314" s="85" t="s">
        <v>3201</v>
      </c>
      <c r="BS314" s="85" t="s">
        <v>3203</v>
      </c>
      <c r="BT314" s="85" t="s">
        <v>3200</v>
      </c>
      <c r="BU314" s="85" t="s">
        <v>5057</v>
      </c>
      <c r="BV314" s="85" t="s">
        <v>3067</v>
      </c>
      <c r="BW314" s="85" t="s">
        <v>3304</v>
      </c>
      <c r="BX314" s="85" t="s">
        <v>5057</v>
      </c>
      <c r="BY314" s="85"/>
      <c r="BZ314" s="85" t="s">
        <v>5058</v>
      </c>
      <c r="CA314" s="85" t="s">
        <v>2934</v>
      </c>
      <c r="CB314" s="85"/>
      <c r="CC314" s="85"/>
      <c r="CD314" s="85"/>
      <c r="CE314" s="85"/>
      <c r="CF314" s="85"/>
      <c r="CG314" s="85" t="s">
        <v>107</v>
      </c>
      <c r="CH314" s="85" t="s">
        <v>1560</v>
      </c>
      <c r="CI314" s="85" t="s">
        <v>3224</v>
      </c>
      <c r="CJ314" s="85" t="s">
        <v>121</v>
      </c>
      <c r="CK314" s="85"/>
      <c r="CL314" s="85"/>
      <c r="CM314" s="85" t="s">
        <v>1569</v>
      </c>
      <c r="CN314" s="85"/>
      <c r="CO314" s="85" t="s">
        <v>3314</v>
      </c>
      <c r="CP314" s="85"/>
      <c r="CQ314" s="85"/>
      <c r="CR314" s="85" t="s">
        <v>104</v>
      </c>
      <c r="CS314" s="85"/>
      <c r="CT314" s="85"/>
      <c r="CU314" s="85"/>
      <c r="CV314" s="85" t="s">
        <v>121</v>
      </c>
      <c r="CW314" s="85"/>
      <c r="CX314" s="85" t="s">
        <v>2935</v>
      </c>
      <c r="CY314" s="85"/>
      <c r="CZ314" s="85"/>
      <c r="DA314" s="85"/>
      <c r="DB314" s="85"/>
      <c r="DC314" s="85"/>
      <c r="DD314" s="85" t="s">
        <v>104</v>
      </c>
      <c r="DE314" s="85" t="s">
        <v>1568</v>
      </c>
      <c r="DF314" s="85" t="s">
        <v>1570</v>
      </c>
      <c r="DG314" s="85"/>
      <c r="DH314" s="85"/>
      <c r="DI314" s="85"/>
      <c r="DJ314" s="85" t="s">
        <v>3225</v>
      </c>
      <c r="DK314" s="85"/>
      <c r="DL314" s="85"/>
      <c r="DM314" s="85" t="s">
        <v>2934</v>
      </c>
      <c r="DN314" s="85" t="s">
        <v>3241</v>
      </c>
    </row>
    <row r="315" spans="1:118" x14ac:dyDescent="0.2">
      <c r="A315">
        <v>313</v>
      </c>
      <c r="B315" t="s">
        <v>5061</v>
      </c>
      <c r="D315" t="s">
        <v>5062</v>
      </c>
      <c r="E315" t="s">
        <v>3229</v>
      </c>
      <c r="F315" t="s">
        <v>3289</v>
      </c>
      <c r="G315" t="s">
        <v>3962</v>
      </c>
      <c r="H315" t="s">
        <v>4387</v>
      </c>
      <c r="I315" t="s">
        <v>4016</v>
      </c>
      <c r="J315" t="s">
        <v>3200</v>
      </c>
      <c r="K315" t="s">
        <v>3201</v>
      </c>
      <c r="L315" t="s">
        <v>5063</v>
      </c>
      <c r="M315" t="s">
        <v>3203</v>
      </c>
      <c r="N315" t="s">
        <v>3304</v>
      </c>
      <c r="O315" t="s">
        <v>3205</v>
      </c>
      <c r="P315" t="s">
        <v>3206</v>
      </c>
      <c r="Q315" t="s">
        <v>2934</v>
      </c>
      <c r="S315" t="s">
        <v>3207</v>
      </c>
      <c r="T315" t="s">
        <v>5064</v>
      </c>
      <c r="V315" t="s">
        <v>3209</v>
      </c>
      <c r="W315" t="s">
        <v>3201</v>
      </c>
      <c r="Y315" t="s">
        <v>104</v>
      </c>
      <c r="Z315" t="s">
        <v>5064</v>
      </c>
      <c r="AA315" t="s">
        <v>2934</v>
      </c>
      <c r="AD315" t="s">
        <v>5064</v>
      </c>
      <c r="AG315" t="s">
        <v>2934</v>
      </c>
      <c r="AH315" t="s">
        <v>3210</v>
      </c>
      <c r="AI315" t="s">
        <v>3211</v>
      </c>
      <c r="AJ315" t="s">
        <v>3207</v>
      </c>
      <c r="AK315" t="s">
        <v>107</v>
      </c>
      <c r="AL315" t="s">
        <v>1560</v>
      </c>
      <c r="AM315" t="s">
        <v>3212</v>
      </c>
      <c r="AN315" t="s">
        <v>121</v>
      </c>
      <c r="AO315" t="s">
        <v>3326</v>
      </c>
      <c r="AP315" t="s">
        <v>3214</v>
      </c>
      <c r="AQ315" t="s">
        <v>3215</v>
      </c>
      <c r="AR315" t="s">
        <v>3215</v>
      </c>
      <c r="AS315" t="s">
        <v>3215</v>
      </c>
      <c r="AT315" t="s">
        <v>3216</v>
      </c>
      <c r="AU315" t="s">
        <v>3297</v>
      </c>
      <c r="AV315" t="s">
        <v>3237</v>
      </c>
      <c r="AW315" t="s">
        <v>5065</v>
      </c>
      <c r="AY315" t="s">
        <v>3219</v>
      </c>
      <c r="AZ315" t="s">
        <v>122</v>
      </c>
      <c r="BA315" t="s">
        <v>5064</v>
      </c>
      <c r="BB315" t="s">
        <v>3200</v>
      </c>
      <c r="BC315" t="s">
        <v>2934</v>
      </c>
      <c r="BD315" t="s">
        <v>3207</v>
      </c>
      <c r="BE315" t="s">
        <v>5064</v>
      </c>
      <c r="BG315" t="s">
        <v>104</v>
      </c>
      <c r="BH315" t="s">
        <v>5015</v>
      </c>
      <c r="BI315" t="s">
        <v>1568</v>
      </c>
      <c r="BJ315" t="s">
        <v>3221</v>
      </c>
      <c r="BK315" t="s">
        <v>2934</v>
      </c>
      <c r="BL315" t="s">
        <v>5064</v>
      </c>
      <c r="BM315" t="s">
        <v>3237</v>
      </c>
      <c r="BN315" t="s">
        <v>3297</v>
      </c>
      <c r="BO315" t="s">
        <v>3968</v>
      </c>
      <c r="BP315" t="s">
        <v>4392</v>
      </c>
      <c r="BQ315" t="s">
        <v>4021</v>
      </c>
      <c r="BR315" t="s">
        <v>3201</v>
      </c>
      <c r="BS315" t="s">
        <v>3203</v>
      </c>
      <c r="BT315" t="s">
        <v>3200</v>
      </c>
      <c r="BU315" t="s">
        <v>5063</v>
      </c>
      <c r="BV315" t="s">
        <v>3067</v>
      </c>
      <c r="BW315" t="s">
        <v>3304</v>
      </c>
      <c r="BX315" t="s">
        <v>5063</v>
      </c>
      <c r="BZ315" t="s">
        <v>5064</v>
      </c>
      <c r="CA315" t="s">
        <v>2934</v>
      </c>
      <c r="CG315" t="s">
        <v>107</v>
      </c>
      <c r="CH315" t="s">
        <v>1560</v>
      </c>
      <c r="CI315" t="s">
        <v>3224</v>
      </c>
      <c r="CJ315" t="s">
        <v>121</v>
      </c>
      <c r="CM315" t="s">
        <v>1569</v>
      </c>
      <c r="CO315" t="s">
        <v>3326</v>
      </c>
      <c r="CR315" t="s">
        <v>104</v>
      </c>
      <c r="CV315" t="s">
        <v>121</v>
      </c>
      <c r="CX315" t="s">
        <v>2935</v>
      </c>
      <c r="DD315" t="s">
        <v>104</v>
      </c>
      <c r="DE315" t="s">
        <v>1568</v>
      </c>
      <c r="DF315" t="s">
        <v>1570</v>
      </c>
      <c r="DJ315" t="s">
        <v>3225</v>
      </c>
      <c r="DM315" t="s">
        <v>2934</v>
      </c>
      <c r="DN315" t="s">
        <v>3255</v>
      </c>
    </row>
    <row r="316" spans="1:118" x14ac:dyDescent="0.2">
      <c r="A316" s="85">
        <v>314</v>
      </c>
      <c r="B316" s="85" t="s">
        <v>5066</v>
      </c>
      <c r="C316" s="85"/>
      <c r="D316" s="85" t="s">
        <v>5067</v>
      </c>
      <c r="E316" s="85" t="s">
        <v>3229</v>
      </c>
      <c r="F316" s="85" t="s">
        <v>3922</v>
      </c>
      <c r="G316" s="85" t="s">
        <v>5031</v>
      </c>
      <c r="H316" s="85" t="s">
        <v>3996</v>
      </c>
      <c r="I316" s="85" t="s">
        <v>4458</v>
      </c>
      <c r="J316" s="85" t="s">
        <v>3200</v>
      </c>
      <c r="K316" s="85" t="s">
        <v>3201</v>
      </c>
      <c r="L316" s="85" t="s">
        <v>5068</v>
      </c>
      <c r="M316" s="85" t="s">
        <v>3203</v>
      </c>
      <c r="N316" s="85" t="s">
        <v>3304</v>
      </c>
      <c r="O316" s="85" t="s">
        <v>3205</v>
      </c>
      <c r="P316" s="85" t="s">
        <v>3206</v>
      </c>
      <c r="Q316" s="85" t="s">
        <v>2934</v>
      </c>
      <c r="R316" s="85"/>
      <c r="S316" s="85" t="s">
        <v>3207</v>
      </c>
      <c r="T316" s="85" t="s">
        <v>5069</v>
      </c>
      <c r="U316" s="85"/>
      <c r="V316" s="85" t="s">
        <v>3209</v>
      </c>
      <c r="W316" s="85" t="s">
        <v>3201</v>
      </c>
      <c r="X316" s="85"/>
      <c r="Y316" s="85" t="s">
        <v>104</v>
      </c>
      <c r="Z316" s="85" t="s">
        <v>5069</v>
      </c>
      <c r="AA316" s="85" t="s">
        <v>2934</v>
      </c>
      <c r="AB316" s="85"/>
      <c r="AC316" s="85"/>
      <c r="AD316" s="85" t="s">
        <v>5069</v>
      </c>
      <c r="AE316" s="85"/>
      <c r="AF316" s="85"/>
      <c r="AG316" s="85" t="s">
        <v>2934</v>
      </c>
      <c r="AH316" s="85" t="s">
        <v>3210</v>
      </c>
      <c r="AI316" s="85" t="s">
        <v>3211</v>
      </c>
      <c r="AJ316" s="85" t="s">
        <v>3207</v>
      </c>
      <c r="AK316" s="85" t="s">
        <v>107</v>
      </c>
      <c r="AL316" s="85" t="s">
        <v>1560</v>
      </c>
      <c r="AM316" s="85" t="s">
        <v>3212</v>
      </c>
      <c r="AN316" s="85" t="s">
        <v>121</v>
      </c>
      <c r="AO316" s="85" t="s">
        <v>3337</v>
      </c>
      <c r="AP316" s="85" t="s">
        <v>3214</v>
      </c>
      <c r="AQ316" s="85" t="s">
        <v>3215</v>
      </c>
      <c r="AR316" s="85" t="s">
        <v>3215</v>
      </c>
      <c r="AS316" s="85" t="s">
        <v>3215</v>
      </c>
      <c r="AT316" s="85" t="s">
        <v>3216</v>
      </c>
      <c r="AU316" s="85" t="s">
        <v>3927</v>
      </c>
      <c r="AV316" s="85" t="s">
        <v>3237</v>
      </c>
      <c r="AW316" s="85" t="s">
        <v>3967</v>
      </c>
      <c r="AX316" s="85"/>
      <c r="AY316" s="85" t="s">
        <v>3219</v>
      </c>
      <c r="AZ316" s="85" t="s">
        <v>122</v>
      </c>
      <c r="BA316" s="85" t="s">
        <v>5069</v>
      </c>
      <c r="BB316" s="85" t="s">
        <v>3200</v>
      </c>
      <c r="BC316" s="85" t="s">
        <v>2934</v>
      </c>
      <c r="BD316" s="85" t="s">
        <v>3207</v>
      </c>
      <c r="BE316" s="85" t="s">
        <v>5069</v>
      </c>
      <c r="BF316" s="85"/>
      <c r="BG316" s="85" t="s">
        <v>104</v>
      </c>
      <c r="BH316" s="85" t="s">
        <v>5015</v>
      </c>
      <c r="BI316" s="85" t="s">
        <v>1568</v>
      </c>
      <c r="BJ316" s="85" t="s">
        <v>3221</v>
      </c>
      <c r="BK316" s="85" t="s">
        <v>2934</v>
      </c>
      <c r="BL316" s="85" t="s">
        <v>5069</v>
      </c>
      <c r="BM316" s="85" t="s">
        <v>3237</v>
      </c>
      <c r="BN316" s="85" t="s">
        <v>3927</v>
      </c>
      <c r="BO316" s="85" t="s">
        <v>5035</v>
      </c>
      <c r="BP316" s="85" t="s">
        <v>4001</v>
      </c>
      <c r="BQ316" s="85" t="s">
        <v>4462</v>
      </c>
      <c r="BR316" s="85" t="s">
        <v>3201</v>
      </c>
      <c r="BS316" s="85" t="s">
        <v>3203</v>
      </c>
      <c r="BT316" s="85" t="s">
        <v>3200</v>
      </c>
      <c r="BU316" s="85" t="s">
        <v>5068</v>
      </c>
      <c r="BV316" s="85" t="s">
        <v>3067</v>
      </c>
      <c r="BW316" s="85" t="s">
        <v>3304</v>
      </c>
      <c r="BX316" s="85" t="s">
        <v>5068</v>
      </c>
      <c r="BY316" s="85"/>
      <c r="BZ316" s="85" t="s">
        <v>5069</v>
      </c>
      <c r="CA316" s="85" t="s">
        <v>2934</v>
      </c>
      <c r="CB316" s="85"/>
      <c r="CC316" s="85"/>
      <c r="CD316" s="85"/>
      <c r="CE316" s="85"/>
      <c r="CF316" s="85"/>
      <c r="CG316" s="85" t="s">
        <v>107</v>
      </c>
      <c r="CH316" s="85" t="s">
        <v>1560</v>
      </c>
      <c r="CI316" s="85" t="s">
        <v>3224</v>
      </c>
      <c r="CJ316" s="85" t="s">
        <v>121</v>
      </c>
      <c r="CK316" s="85"/>
      <c r="CL316" s="85"/>
      <c r="CM316" s="85" t="s">
        <v>1569</v>
      </c>
      <c r="CN316" s="85"/>
      <c r="CO316" s="85" t="s">
        <v>3337</v>
      </c>
      <c r="CP316" s="85"/>
      <c r="CQ316" s="85"/>
      <c r="CR316" s="85" t="s">
        <v>104</v>
      </c>
      <c r="CS316" s="85"/>
      <c r="CT316" s="85"/>
      <c r="CU316" s="85"/>
      <c r="CV316" s="85" t="s">
        <v>121</v>
      </c>
      <c r="CW316" s="85"/>
      <c r="CX316" s="85" t="s">
        <v>2935</v>
      </c>
      <c r="CY316" s="85"/>
      <c r="CZ316" s="85"/>
      <c r="DA316" s="85"/>
      <c r="DB316" s="85"/>
      <c r="DC316" s="85"/>
      <c r="DD316" s="85" t="s">
        <v>104</v>
      </c>
      <c r="DE316" s="85" t="s">
        <v>1568</v>
      </c>
      <c r="DF316" s="85" t="s">
        <v>1570</v>
      </c>
      <c r="DG316" s="85"/>
      <c r="DH316" s="85"/>
      <c r="DI316" s="85"/>
      <c r="DJ316" s="85" t="s">
        <v>3225</v>
      </c>
      <c r="DK316" s="85"/>
      <c r="DL316" s="85"/>
      <c r="DM316" s="85" t="s">
        <v>2934</v>
      </c>
      <c r="DN316" s="85" t="s">
        <v>3269</v>
      </c>
    </row>
    <row r="317" spans="1:118" x14ac:dyDescent="0.2">
      <c r="A317">
        <v>315</v>
      </c>
      <c r="B317" t="s">
        <v>5070</v>
      </c>
      <c r="D317" t="s">
        <v>5071</v>
      </c>
      <c r="E317" t="s">
        <v>3229</v>
      </c>
      <c r="F317" t="s">
        <v>4090</v>
      </c>
      <c r="G317" t="s">
        <v>3196</v>
      </c>
      <c r="H317" t="s">
        <v>3755</v>
      </c>
      <c r="I317" t="s">
        <v>3963</v>
      </c>
      <c r="J317" t="s">
        <v>3200</v>
      </c>
      <c r="K317" t="s">
        <v>3201</v>
      </c>
      <c r="L317" t="s">
        <v>5072</v>
      </c>
      <c r="M317" t="s">
        <v>3203</v>
      </c>
      <c r="N317" t="s">
        <v>3304</v>
      </c>
      <c r="O317" t="s">
        <v>3205</v>
      </c>
      <c r="P317" t="s">
        <v>3206</v>
      </c>
      <c r="Q317" t="s">
        <v>2934</v>
      </c>
      <c r="S317" t="s">
        <v>3207</v>
      </c>
      <c r="T317" t="s">
        <v>5073</v>
      </c>
      <c r="V317" t="s">
        <v>3209</v>
      </c>
      <c r="W317" t="s">
        <v>3201</v>
      </c>
      <c r="Y317" t="s">
        <v>104</v>
      </c>
      <c r="Z317" t="s">
        <v>5073</v>
      </c>
      <c r="AA317" t="s">
        <v>2934</v>
      </c>
      <c r="AD317" t="s">
        <v>5073</v>
      </c>
      <c r="AG317" t="s">
        <v>2934</v>
      </c>
      <c r="AH317" t="s">
        <v>3210</v>
      </c>
      <c r="AI317" t="s">
        <v>3211</v>
      </c>
      <c r="AJ317" t="s">
        <v>3207</v>
      </c>
      <c r="AK317" t="s">
        <v>107</v>
      </c>
      <c r="AL317" t="s">
        <v>1560</v>
      </c>
      <c r="AM317" t="s">
        <v>3212</v>
      </c>
      <c r="AN317" t="s">
        <v>121</v>
      </c>
      <c r="AO317" t="s">
        <v>3344</v>
      </c>
      <c r="AP317" t="s">
        <v>3214</v>
      </c>
      <c r="AQ317" t="s">
        <v>3215</v>
      </c>
      <c r="AR317" t="s">
        <v>3215</v>
      </c>
      <c r="AS317" t="s">
        <v>3215</v>
      </c>
      <c r="AT317" t="s">
        <v>3216</v>
      </c>
      <c r="AU317" t="s">
        <v>4035</v>
      </c>
      <c r="AV317" t="s">
        <v>3237</v>
      </c>
      <c r="AW317" t="s">
        <v>3967</v>
      </c>
      <c r="AY317" t="s">
        <v>3219</v>
      </c>
      <c r="AZ317" t="s">
        <v>122</v>
      </c>
      <c r="BA317" t="s">
        <v>5073</v>
      </c>
      <c r="BB317" t="s">
        <v>3200</v>
      </c>
      <c r="BC317" t="s">
        <v>2934</v>
      </c>
      <c r="BD317" t="s">
        <v>3207</v>
      </c>
      <c r="BE317" t="s">
        <v>5073</v>
      </c>
      <c r="BG317" t="s">
        <v>104</v>
      </c>
      <c r="BH317" t="s">
        <v>5015</v>
      </c>
      <c r="BI317" t="s">
        <v>1568</v>
      </c>
      <c r="BJ317" t="s">
        <v>3221</v>
      </c>
      <c r="BK317" t="s">
        <v>2934</v>
      </c>
      <c r="BL317" t="s">
        <v>5073</v>
      </c>
      <c r="BM317" t="s">
        <v>3237</v>
      </c>
      <c r="BN317" t="s">
        <v>4035</v>
      </c>
      <c r="BO317" t="s">
        <v>3217</v>
      </c>
      <c r="BP317" t="s">
        <v>3760</v>
      </c>
      <c r="BQ317" t="s">
        <v>3967</v>
      </c>
      <c r="BR317" t="s">
        <v>3201</v>
      </c>
      <c r="BS317" t="s">
        <v>3203</v>
      </c>
      <c r="BT317" t="s">
        <v>3200</v>
      </c>
      <c r="BU317" t="s">
        <v>5072</v>
      </c>
      <c r="BV317" t="s">
        <v>3067</v>
      </c>
      <c r="BW317" t="s">
        <v>3304</v>
      </c>
      <c r="BX317" t="s">
        <v>5072</v>
      </c>
      <c r="BZ317" t="s">
        <v>5073</v>
      </c>
      <c r="CA317" t="s">
        <v>2934</v>
      </c>
      <c r="CG317" t="s">
        <v>107</v>
      </c>
      <c r="CH317" t="s">
        <v>1560</v>
      </c>
      <c r="CI317" t="s">
        <v>3224</v>
      </c>
      <c r="CJ317" t="s">
        <v>121</v>
      </c>
      <c r="CM317" t="s">
        <v>1569</v>
      </c>
      <c r="CO317" t="s">
        <v>3344</v>
      </c>
      <c r="CR317" t="s">
        <v>104</v>
      </c>
      <c r="CV317" t="s">
        <v>121</v>
      </c>
      <c r="CX317" t="s">
        <v>2935</v>
      </c>
      <c r="DD317" t="s">
        <v>104</v>
      </c>
      <c r="DE317" t="s">
        <v>1568</v>
      </c>
      <c r="DF317" t="s">
        <v>1570</v>
      </c>
      <c r="DJ317" t="s">
        <v>3225</v>
      </c>
      <c r="DM317" t="s">
        <v>2934</v>
      </c>
      <c r="DN317" t="s">
        <v>3283</v>
      </c>
    </row>
    <row r="318" spans="1:118" x14ac:dyDescent="0.2">
      <c r="A318" s="85">
        <v>316</v>
      </c>
      <c r="B318" s="85" t="s">
        <v>5074</v>
      </c>
      <c r="C318" s="85"/>
      <c r="D318" s="85" t="s">
        <v>5075</v>
      </c>
      <c r="E318" s="85" t="s">
        <v>5076</v>
      </c>
      <c r="F318" s="85" t="s">
        <v>3972</v>
      </c>
      <c r="G318" s="85" t="s">
        <v>3699</v>
      </c>
      <c r="H318" s="85" t="s">
        <v>3582</v>
      </c>
      <c r="I318" s="85" t="s">
        <v>4451</v>
      </c>
      <c r="J318" s="85" t="s">
        <v>3200</v>
      </c>
      <c r="K318" s="85" t="s">
        <v>3201</v>
      </c>
      <c r="L318" s="85" t="s">
        <v>5077</v>
      </c>
      <c r="M318" s="85" t="s">
        <v>3203</v>
      </c>
      <c r="N318" s="85" t="s">
        <v>3304</v>
      </c>
      <c r="O318" s="85" t="s">
        <v>3205</v>
      </c>
      <c r="P318" s="85" t="s">
        <v>3206</v>
      </c>
      <c r="Q318" s="85" t="s">
        <v>2934</v>
      </c>
      <c r="R318" s="85"/>
      <c r="S318" s="85" t="s">
        <v>3207</v>
      </c>
      <c r="T318" s="85" t="s">
        <v>5078</v>
      </c>
      <c r="U318" s="85"/>
      <c r="V318" s="85" t="s">
        <v>3209</v>
      </c>
      <c r="W318" s="85" t="s">
        <v>3201</v>
      </c>
      <c r="X318" s="85"/>
      <c r="Y318" s="85" t="s">
        <v>104</v>
      </c>
      <c r="Z318" s="85" t="s">
        <v>5078</v>
      </c>
      <c r="AA318" s="85" t="s">
        <v>2934</v>
      </c>
      <c r="AB318" s="85"/>
      <c r="AC318" s="85"/>
      <c r="AD318" s="85" t="s">
        <v>5078</v>
      </c>
      <c r="AE318" s="85"/>
      <c r="AF318" s="85"/>
      <c r="AG318" s="85" t="s">
        <v>2934</v>
      </c>
      <c r="AH318" s="85" t="s">
        <v>3210</v>
      </c>
      <c r="AI318" s="85" t="s">
        <v>3211</v>
      </c>
      <c r="AJ318" s="85" t="s">
        <v>3207</v>
      </c>
      <c r="AK318" s="85" t="s">
        <v>107</v>
      </c>
      <c r="AL318" s="85" t="s">
        <v>1560</v>
      </c>
      <c r="AM318" s="85" t="s">
        <v>3212</v>
      </c>
      <c r="AN318" s="85" t="s">
        <v>121</v>
      </c>
      <c r="AO318" s="85" t="s">
        <v>3350</v>
      </c>
      <c r="AP318" s="85" t="s">
        <v>3214</v>
      </c>
      <c r="AQ318" s="85" t="s">
        <v>3215</v>
      </c>
      <c r="AR318" s="85" t="s">
        <v>3215</v>
      </c>
      <c r="AS318" s="85" t="s">
        <v>3215</v>
      </c>
      <c r="AT318" s="85" t="s">
        <v>3216</v>
      </c>
      <c r="AU318" s="85" t="s">
        <v>3977</v>
      </c>
      <c r="AV318" s="85" t="s">
        <v>5076</v>
      </c>
      <c r="AW318" s="85" t="s">
        <v>4455</v>
      </c>
      <c r="AX318" s="85"/>
      <c r="AY318" s="85" t="s">
        <v>3219</v>
      </c>
      <c r="AZ318" s="85" t="s">
        <v>122</v>
      </c>
      <c r="BA318" s="85" t="s">
        <v>5078</v>
      </c>
      <c r="BB318" s="85" t="s">
        <v>3200</v>
      </c>
      <c r="BC318" s="85" t="s">
        <v>2934</v>
      </c>
      <c r="BD318" s="85" t="s">
        <v>3207</v>
      </c>
      <c r="BE318" s="85" t="s">
        <v>5078</v>
      </c>
      <c r="BF318" s="85"/>
      <c r="BG318" s="85" t="s">
        <v>104</v>
      </c>
      <c r="BH318" s="85" t="s">
        <v>5015</v>
      </c>
      <c r="BI318" s="85" t="s">
        <v>1568</v>
      </c>
      <c r="BJ318" s="85" t="s">
        <v>3221</v>
      </c>
      <c r="BK318" s="85" t="s">
        <v>2934</v>
      </c>
      <c r="BL318" s="85" t="s">
        <v>5078</v>
      </c>
      <c r="BM318" s="85" t="s">
        <v>5076</v>
      </c>
      <c r="BN318" s="85" t="s">
        <v>3977</v>
      </c>
      <c r="BO318" s="85" t="s">
        <v>3706</v>
      </c>
      <c r="BP318" s="85" t="s">
        <v>3591</v>
      </c>
      <c r="BQ318" s="85" t="s">
        <v>4455</v>
      </c>
      <c r="BR318" s="85" t="s">
        <v>3201</v>
      </c>
      <c r="BS318" s="85" t="s">
        <v>3203</v>
      </c>
      <c r="BT318" s="85" t="s">
        <v>3200</v>
      </c>
      <c r="BU318" s="85" t="s">
        <v>5077</v>
      </c>
      <c r="BV318" s="85" t="s">
        <v>3067</v>
      </c>
      <c r="BW318" s="85" t="s">
        <v>3304</v>
      </c>
      <c r="BX318" s="85" t="s">
        <v>5077</v>
      </c>
      <c r="BY318" s="85"/>
      <c r="BZ318" s="85" t="s">
        <v>5078</v>
      </c>
      <c r="CA318" s="85" t="s">
        <v>2934</v>
      </c>
      <c r="CB318" s="85"/>
      <c r="CC318" s="85"/>
      <c r="CD318" s="85"/>
      <c r="CE318" s="85"/>
      <c r="CF318" s="85"/>
      <c r="CG318" s="85" t="s">
        <v>107</v>
      </c>
      <c r="CH318" s="85" t="s">
        <v>1560</v>
      </c>
      <c r="CI318" s="85" t="s">
        <v>3224</v>
      </c>
      <c r="CJ318" s="85" t="s">
        <v>121</v>
      </c>
      <c r="CK318" s="85"/>
      <c r="CL318" s="85"/>
      <c r="CM318" s="85" t="s">
        <v>1569</v>
      </c>
      <c r="CN318" s="85"/>
      <c r="CO318" s="85" t="s">
        <v>3350</v>
      </c>
      <c r="CP318" s="85"/>
      <c r="CQ318" s="85"/>
      <c r="CR318" s="85" t="s">
        <v>104</v>
      </c>
      <c r="CS318" s="85"/>
      <c r="CT318" s="85"/>
      <c r="CU318" s="85"/>
      <c r="CV318" s="85" t="s">
        <v>121</v>
      </c>
      <c r="CW318" s="85"/>
      <c r="CX318" s="85" t="s">
        <v>2935</v>
      </c>
      <c r="CY318" s="85"/>
      <c r="CZ318" s="85"/>
      <c r="DA318" s="85"/>
      <c r="DB318" s="85"/>
      <c r="DC318" s="85"/>
      <c r="DD318" s="85" t="s">
        <v>104</v>
      </c>
      <c r="DE318" s="85" t="s">
        <v>1568</v>
      </c>
      <c r="DF318" s="85" t="s">
        <v>1570</v>
      </c>
      <c r="DG318" s="85"/>
      <c r="DH318" s="85"/>
      <c r="DI318" s="85"/>
      <c r="DJ318" s="85" t="s">
        <v>3225</v>
      </c>
      <c r="DK318" s="85"/>
      <c r="DL318" s="85"/>
      <c r="DM318" s="85" t="s">
        <v>2934</v>
      </c>
      <c r="DN318" s="85" t="s">
        <v>3298</v>
      </c>
    </row>
    <row r="319" spans="1:118" x14ac:dyDescent="0.2">
      <c r="A319">
        <v>317</v>
      </c>
      <c r="B319" t="s">
        <v>5079</v>
      </c>
      <c r="D319" t="s">
        <v>5080</v>
      </c>
      <c r="E319" t="s">
        <v>4331</v>
      </c>
      <c r="F319" t="s">
        <v>5038</v>
      </c>
      <c r="G319" t="s">
        <v>4770</v>
      </c>
      <c r="H319" t="s">
        <v>3334</v>
      </c>
      <c r="I319" t="s">
        <v>3416</v>
      </c>
      <c r="J319" t="s">
        <v>3200</v>
      </c>
      <c r="K319" t="s">
        <v>3201</v>
      </c>
      <c r="L319" t="s">
        <v>5081</v>
      </c>
      <c r="M319" t="s">
        <v>3203</v>
      </c>
      <c r="N319" t="s">
        <v>3357</v>
      </c>
      <c r="O319" t="s">
        <v>3205</v>
      </c>
      <c r="P319" t="s">
        <v>3206</v>
      </c>
      <c r="Q319" t="s">
        <v>2934</v>
      </c>
      <c r="S319" t="s">
        <v>3207</v>
      </c>
      <c r="T319" t="s">
        <v>5082</v>
      </c>
      <c r="V319" t="s">
        <v>3209</v>
      </c>
      <c r="W319" t="s">
        <v>3201</v>
      </c>
      <c r="Y319" t="s">
        <v>104</v>
      </c>
      <c r="Z319" t="s">
        <v>5082</v>
      </c>
      <c r="AA319" t="s">
        <v>2934</v>
      </c>
      <c r="AD319" t="s">
        <v>5082</v>
      </c>
      <c r="AG319" t="s">
        <v>2934</v>
      </c>
      <c r="AH319" t="s">
        <v>3210</v>
      </c>
      <c r="AI319" t="s">
        <v>3211</v>
      </c>
      <c r="AJ319" t="s">
        <v>3207</v>
      </c>
      <c r="AK319" t="s">
        <v>107</v>
      </c>
      <c r="AL319" t="s">
        <v>1560</v>
      </c>
      <c r="AM319" t="s">
        <v>3212</v>
      </c>
      <c r="AN319" t="s">
        <v>121</v>
      </c>
      <c r="AO319" t="s">
        <v>3359</v>
      </c>
      <c r="AP319" t="s">
        <v>3214</v>
      </c>
      <c r="AQ319" t="s">
        <v>3215</v>
      </c>
      <c r="AR319" t="s">
        <v>3215</v>
      </c>
      <c r="AS319" t="s">
        <v>3215</v>
      </c>
      <c r="AT319" t="s">
        <v>3216</v>
      </c>
      <c r="AU319" t="s">
        <v>4426</v>
      </c>
      <c r="AV319" t="s">
        <v>4331</v>
      </c>
      <c r="AW319" t="s">
        <v>3423</v>
      </c>
      <c r="AY319" t="s">
        <v>3219</v>
      </c>
      <c r="AZ319" t="s">
        <v>122</v>
      </c>
      <c r="BA319" t="s">
        <v>5082</v>
      </c>
      <c r="BB319" t="s">
        <v>3200</v>
      </c>
      <c r="BC319" t="s">
        <v>2934</v>
      </c>
      <c r="BD319" t="s">
        <v>3207</v>
      </c>
      <c r="BE319" t="s">
        <v>5082</v>
      </c>
      <c r="BG319" t="s">
        <v>104</v>
      </c>
      <c r="BH319" t="s">
        <v>5015</v>
      </c>
      <c r="BI319" t="s">
        <v>1568</v>
      </c>
      <c r="BJ319" t="s">
        <v>3221</v>
      </c>
      <c r="BK319" t="s">
        <v>2934</v>
      </c>
      <c r="BL319" t="s">
        <v>5082</v>
      </c>
      <c r="BM319" t="s">
        <v>4331</v>
      </c>
      <c r="BN319" t="s">
        <v>4426</v>
      </c>
      <c r="BO319" t="s">
        <v>4773</v>
      </c>
      <c r="BP319" t="s">
        <v>3339</v>
      </c>
      <c r="BQ319" t="s">
        <v>3423</v>
      </c>
      <c r="BR319" t="s">
        <v>3201</v>
      </c>
      <c r="BS319" t="s">
        <v>3203</v>
      </c>
      <c r="BT319" t="s">
        <v>3200</v>
      </c>
      <c r="BU319" t="s">
        <v>5081</v>
      </c>
      <c r="BV319" t="s">
        <v>3067</v>
      </c>
      <c r="BW319" t="s">
        <v>3357</v>
      </c>
      <c r="BX319" t="s">
        <v>5081</v>
      </c>
      <c r="BZ319" t="s">
        <v>5082</v>
      </c>
      <c r="CA319" t="s">
        <v>2934</v>
      </c>
      <c r="CG319" t="s">
        <v>107</v>
      </c>
      <c r="CH319" t="s">
        <v>1560</v>
      </c>
      <c r="CI319" t="s">
        <v>3224</v>
      </c>
      <c r="CJ319" t="s">
        <v>121</v>
      </c>
      <c r="CM319" t="s">
        <v>1569</v>
      </c>
      <c r="CO319" t="s">
        <v>3359</v>
      </c>
      <c r="CR319" t="s">
        <v>104</v>
      </c>
      <c r="CV319" t="s">
        <v>121</v>
      </c>
      <c r="CX319" t="s">
        <v>2935</v>
      </c>
      <c r="DD319" t="s">
        <v>104</v>
      </c>
      <c r="DE319" t="s">
        <v>1568</v>
      </c>
      <c r="DF319" t="s">
        <v>1570</v>
      </c>
      <c r="DJ319" t="s">
        <v>3225</v>
      </c>
      <c r="DM319" t="s">
        <v>2934</v>
      </c>
      <c r="DN319" t="s">
        <v>5016</v>
      </c>
    </row>
    <row r="320" spans="1:118" x14ac:dyDescent="0.2">
      <c r="A320" s="85">
        <v>318</v>
      </c>
      <c r="B320" s="85" t="s">
        <v>5083</v>
      </c>
      <c r="C320" s="85"/>
      <c r="D320" s="85" t="s">
        <v>5084</v>
      </c>
      <c r="E320" s="85" t="s">
        <v>3229</v>
      </c>
      <c r="F320" s="85" t="s">
        <v>3984</v>
      </c>
      <c r="G320" s="85" t="s">
        <v>5085</v>
      </c>
      <c r="H320" s="85" t="s">
        <v>4104</v>
      </c>
      <c r="I320" s="85" t="s">
        <v>5086</v>
      </c>
      <c r="J320" s="85" t="s">
        <v>3200</v>
      </c>
      <c r="K320" s="85" t="s">
        <v>3201</v>
      </c>
      <c r="L320" s="85" t="s">
        <v>5087</v>
      </c>
      <c r="M320" s="85" t="s">
        <v>3203</v>
      </c>
      <c r="N320" s="85" t="s">
        <v>3357</v>
      </c>
      <c r="O320" s="85" t="s">
        <v>3205</v>
      </c>
      <c r="P320" s="85" t="s">
        <v>3206</v>
      </c>
      <c r="Q320" s="85" t="s">
        <v>2934</v>
      </c>
      <c r="R320" s="85"/>
      <c r="S320" s="85" t="s">
        <v>3207</v>
      </c>
      <c r="T320" s="85" t="s">
        <v>5088</v>
      </c>
      <c r="U320" s="85"/>
      <c r="V320" s="85" t="s">
        <v>3209</v>
      </c>
      <c r="W320" s="85" t="s">
        <v>3201</v>
      </c>
      <c r="X320" s="85"/>
      <c r="Y320" s="85" t="s">
        <v>104</v>
      </c>
      <c r="Z320" s="85" t="s">
        <v>5088</v>
      </c>
      <c r="AA320" s="85" t="s">
        <v>2934</v>
      </c>
      <c r="AB320" s="85"/>
      <c r="AC320" s="85"/>
      <c r="AD320" s="85" t="s">
        <v>5088</v>
      </c>
      <c r="AE320" s="85"/>
      <c r="AF320" s="85"/>
      <c r="AG320" s="85" t="s">
        <v>2934</v>
      </c>
      <c r="AH320" s="85" t="s">
        <v>3210</v>
      </c>
      <c r="AI320" s="85" t="s">
        <v>3211</v>
      </c>
      <c r="AJ320" s="85" t="s">
        <v>3207</v>
      </c>
      <c r="AK320" s="85" t="s">
        <v>107</v>
      </c>
      <c r="AL320" s="85" t="s">
        <v>1560</v>
      </c>
      <c r="AM320" s="85" t="s">
        <v>3212</v>
      </c>
      <c r="AN320" s="85" t="s">
        <v>121</v>
      </c>
      <c r="AO320" s="85" t="s">
        <v>3367</v>
      </c>
      <c r="AP320" s="85" t="s">
        <v>3214</v>
      </c>
      <c r="AQ320" s="85" t="s">
        <v>3215</v>
      </c>
      <c r="AR320" s="85" t="s">
        <v>3215</v>
      </c>
      <c r="AS320" s="85" t="s">
        <v>3215</v>
      </c>
      <c r="AT320" s="85" t="s">
        <v>3216</v>
      </c>
      <c r="AU320" s="85" t="s">
        <v>3989</v>
      </c>
      <c r="AV320" s="85" t="s">
        <v>3237</v>
      </c>
      <c r="AW320" s="85" t="s">
        <v>5089</v>
      </c>
      <c r="AX320" s="85"/>
      <c r="AY320" s="85" t="s">
        <v>3219</v>
      </c>
      <c r="AZ320" s="85" t="s">
        <v>122</v>
      </c>
      <c r="BA320" s="85" t="s">
        <v>5088</v>
      </c>
      <c r="BB320" s="85" t="s">
        <v>3200</v>
      </c>
      <c r="BC320" s="85" t="s">
        <v>2934</v>
      </c>
      <c r="BD320" s="85" t="s">
        <v>3207</v>
      </c>
      <c r="BE320" s="85" t="s">
        <v>5088</v>
      </c>
      <c r="BF320" s="85"/>
      <c r="BG320" s="85" t="s">
        <v>104</v>
      </c>
      <c r="BH320" s="85" t="s">
        <v>5015</v>
      </c>
      <c r="BI320" s="85" t="s">
        <v>1568</v>
      </c>
      <c r="BJ320" s="85" t="s">
        <v>3221</v>
      </c>
      <c r="BK320" s="85" t="s">
        <v>2934</v>
      </c>
      <c r="BL320" s="85" t="s">
        <v>5088</v>
      </c>
      <c r="BM320" s="85" t="s">
        <v>3237</v>
      </c>
      <c r="BN320" s="85" t="s">
        <v>3989</v>
      </c>
      <c r="BO320" s="85" t="s">
        <v>5090</v>
      </c>
      <c r="BP320" s="85" t="s">
        <v>4108</v>
      </c>
      <c r="BQ320" s="85" t="s">
        <v>5091</v>
      </c>
      <c r="BR320" s="85" t="s">
        <v>3201</v>
      </c>
      <c r="BS320" s="85" t="s">
        <v>3203</v>
      </c>
      <c r="BT320" s="85" t="s">
        <v>3200</v>
      </c>
      <c r="BU320" s="85" t="s">
        <v>5087</v>
      </c>
      <c r="BV320" s="85" t="s">
        <v>3067</v>
      </c>
      <c r="BW320" s="85" t="s">
        <v>3357</v>
      </c>
      <c r="BX320" s="85" t="s">
        <v>5087</v>
      </c>
      <c r="BY320" s="85"/>
      <c r="BZ320" s="85" t="s">
        <v>5088</v>
      </c>
      <c r="CA320" s="85" t="s">
        <v>2934</v>
      </c>
      <c r="CB320" s="85"/>
      <c r="CC320" s="85"/>
      <c r="CD320" s="85"/>
      <c r="CE320" s="85"/>
      <c r="CF320" s="85"/>
      <c r="CG320" s="85" t="s">
        <v>107</v>
      </c>
      <c r="CH320" s="85" t="s">
        <v>1560</v>
      </c>
      <c r="CI320" s="85" t="s">
        <v>3224</v>
      </c>
      <c r="CJ320" s="85" t="s">
        <v>121</v>
      </c>
      <c r="CK320" s="85"/>
      <c r="CL320" s="85"/>
      <c r="CM320" s="85" t="s">
        <v>1569</v>
      </c>
      <c r="CN320" s="85"/>
      <c r="CO320" s="85" t="s">
        <v>3367</v>
      </c>
      <c r="CP320" s="85"/>
      <c r="CQ320" s="85"/>
      <c r="CR320" s="85" t="s">
        <v>104</v>
      </c>
      <c r="CS320" s="85"/>
      <c r="CT320" s="85"/>
      <c r="CU320" s="85"/>
      <c r="CV320" s="85" t="s">
        <v>121</v>
      </c>
      <c r="CW320" s="85"/>
      <c r="CX320" s="85" t="s">
        <v>2935</v>
      </c>
      <c r="CY320" s="85"/>
      <c r="CZ320" s="85"/>
      <c r="DA320" s="85"/>
      <c r="DB320" s="85"/>
      <c r="DC320" s="85"/>
      <c r="DD320" s="85" t="s">
        <v>104</v>
      </c>
      <c r="DE320" s="85" t="s">
        <v>1568</v>
      </c>
      <c r="DF320" s="85" t="s">
        <v>1570</v>
      </c>
      <c r="DG320" s="85"/>
      <c r="DH320" s="85"/>
      <c r="DI320" s="85"/>
      <c r="DJ320" s="85" t="s">
        <v>3225</v>
      </c>
      <c r="DK320" s="85"/>
      <c r="DL320" s="85"/>
      <c r="DM320" s="85" t="s">
        <v>2934</v>
      </c>
      <c r="DN320" s="85" t="s">
        <v>3241</v>
      </c>
    </row>
    <row r="321" spans="1:118" x14ac:dyDescent="0.2">
      <c r="A321">
        <v>319</v>
      </c>
      <c r="B321" t="s">
        <v>5092</v>
      </c>
      <c r="D321" t="s">
        <v>5093</v>
      </c>
      <c r="E321" t="s">
        <v>3229</v>
      </c>
      <c r="F321" t="s">
        <v>3764</v>
      </c>
      <c r="G321" t="s">
        <v>3581</v>
      </c>
      <c r="H321" t="s">
        <v>5094</v>
      </c>
      <c r="I321" t="s">
        <v>5095</v>
      </c>
      <c r="J321" t="s">
        <v>3200</v>
      </c>
      <c r="K321" t="s">
        <v>3201</v>
      </c>
      <c r="L321" t="s">
        <v>5096</v>
      </c>
      <c r="M321" t="s">
        <v>3203</v>
      </c>
      <c r="N321" t="s">
        <v>3357</v>
      </c>
      <c r="O321" t="s">
        <v>3205</v>
      </c>
      <c r="P321" t="s">
        <v>3206</v>
      </c>
      <c r="Q321" t="s">
        <v>2934</v>
      </c>
      <c r="S321" t="s">
        <v>3207</v>
      </c>
      <c r="T321" t="s">
        <v>5097</v>
      </c>
      <c r="V321" t="s">
        <v>3209</v>
      </c>
      <c r="W321" t="s">
        <v>3201</v>
      </c>
      <c r="Y321" t="s">
        <v>104</v>
      </c>
      <c r="Z321" t="s">
        <v>5097</v>
      </c>
      <c r="AA321" t="s">
        <v>2934</v>
      </c>
      <c r="AD321" t="s">
        <v>5097</v>
      </c>
      <c r="AG321" t="s">
        <v>2934</v>
      </c>
      <c r="AH321" t="s">
        <v>3210</v>
      </c>
      <c r="AI321" t="s">
        <v>3211</v>
      </c>
      <c r="AJ321" t="s">
        <v>3207</v>
      </c>
      <c r="AK321" t="s">
        <v>107</v>
      </c>
      <c r="AL321" t="s">
        <v>1560</v>
      </c>
      <c r="AM321" t="s">
        <v>3212</v>
      </c>
      <c r="AN321" t="s">
        <v>121</v>
      </c>
      <c r="AO321" t="s">
        <v>3378</v>
      </c>
      <c r="AP321" t="s">
        <v>3214</v>
      </c>
      <c r="AQ321" t="s">
        <v>3215</v>
      </c>
      <c r="AR321" t="s">
        <v>3215</v>
      </c>
      <c r="AS321" t="s">
        <v>3215</v>
      </c>
      <c r="AT321" t="s">
        <v>3216</v>
      </c>
      <c r="AU321" t="s">
        <v>3771</v>
      </c>
      <c r="AV321" t="s">
        <v>3237</v>
      </c>
      <c r="AW321" t="s">
        <v>3662</v>
      </c>
      <c r="AY321" t="s">
        <v>3219</v>
      </c>
      <c r="AZ321" t="s">
        <v>122</v>
      </c>
      <c r="BA321" t="s">
        <v>5097</v>
      </c>
      <c r="BB321" t="s">
        <v>3200</v>
      </c>
      <c r="BC321" t="s">
        <v>2934</v>
      </c>
      <c r="BD321" t="s">
        <v>3207</v>
      </c>
      <c r="BE321" t="s">
        <v>5097</v>
      </c>
      <c r="BG321" t="s">
        <v>104</v>
      </c>
      <c r="BH321" t="s">
        <v>5015</v>
      </c>
      <c r="BI321" t="s">
        <v>1568</v>
      </c>
      <c r="BJ321" t="s">
        <v>3221</v>
      </c>
      <c r="BK321" t="s">
        <v>2934</v>
      </c>
      <c r="BL321" t="s">
        <v>5097</v>
      </c>
      <c r="BM321" t="s">
        <v>3237</v>
      </c>
      <c r="BN321" t="s">
        <v>3771</v>
      </c>
      <c r="BO321" t="s">
        <v>3590</v>
      </c>
      <c r="BP321" t="s">
        <v>5098</v>
      </c>
      <c r="BQ321" t="s">
        <v>5099</v>
      </c>
      <c r="BR321" t="s">
        <v>3201</v>
      </c>
      <c r="BS321" t="s">
        <v>3203</v>
      </c>
      <c r="BT321" t="s">
        <v>3200</v>
      </c>
      <c r="BU321" t="s">
        <v>5096</v>
      </c>
      <c r="BV321" t="s">
        <v>3067</v>
      </c>
      <c r="BW321" t="s">
        <v>3357</v>
      </c>
      <c r="BX321" t="s">
        <v>5096</v>
      </c>
      <c r="BZ321" t="s">
        <v>5097</v>
      </c>
      <c r="CA321" t="s">
        <v>2934</v>
      </c>
      <c r="CG321" t="s">
        <v>107</v>
      </c>
      <c r="CH321" t="s">
        <v>1560</v>
      </c>
      <c r="CI321" t="s">
        <v>3224</v>
      </c>
      <c r="CJ321" t="s">
        <v>121</v>
      </c>
      <c r="CM321" t="s">
        <v>1569</v>
      </c>
      <c r="CO321" t="s">
        <v>3378</v>
      </c>
      <c r="CR321" t="s">
        <v>104</v>
      </c>
      <c r="CV321" t="s">
        <v>121</v>
      </c>
      <c r="CX321" t="s">
        <v>2935</v>
      </c>
      <c r="DD321" t="s">
        <v>104</v>
      </c>
      <c r="DE321" t="s">
        <v>1568</v>
      </c>
      <c r="DF321" t="s">
        <v>1570</v>
      </c>
      <c r="DJ321" t="s">
        <v>3225</v>
      </c>
      <c r="DM321" t="s">
        <v>2934</v>
      </c>
      <c r="DN321" t="s">
        <v>3255</v>
      </c>
    </row>
    <row r="322" spans="1:118" x14ac:dyDescent="0.2">
      <c r="A322" s="85">
        <v>320</v>
      </c>
      <c r="B322" s="85" t="s">
        <v>5100</v>
      </c>
      <c r="C322" s="85"/>
      <c r="D322" s="85" t="s">
        <v>5101</v>
      </c>
      <c r="E322" s="85" t="s">
        <v>3229</v>
      </c>
      <c r="F322" s="85" t="s">
        <v>4173</v>
      </c>
      <c r="G322" s="85" t="s">
        <v>5031</v>
      </c>
      <c r="H322" s="85" t="s">
        <v>3996</v>
      </c>
      <c r="I322" s="85" t="s">
        <v>4458</v>
      </c>
      <c r="J322" s="85" t="s">
        <v>3200</v>
      </c>
      <c r="K322" s="85" t="s">
        <v>3201</v>
      </c>
      <c r="L322" s="85" t="s">
        <v>5102</v>
      </c>
      <c r="M322" s="85" t="s">
        <v>3203</v>
      </c>
      <c r="N322" s="85" t="s">
        <v>3357</v>
      </c>
      <c r="O322" s="85" t="s">
        <v>3205</v>
      </c>
      <c r="P322" s="85" t="s">
        <v>3206</v>
      </c>
      <c r="Q322" s="85" t="s">
        <v>2934</v>
      </c>
      <c r="R322" s="85"/>
      <c r="S322" s="85" t="s">
        <v>3207</v>
      </c>
      <c r="T322" s="85" t="s">
        <v>5103</v>
      </c>
      <c r="U322" s="85"/>
      <c r="V322" s="85" t="s">
        <v>3209</v>
      </c>
      <c r="W322" s="85" t="s">
        <v>3201</v>
      </c>
      <c r="X322" s="85"/>
      <c r="Y322" s="85" t="s">
        <v>104</v>
      </c>
      <c r="Z322" s="85" t="s">
        <v>5103</v>
      </c>
      <c r="AA322" s="85" t="s">
        <v>2934</v>
      </c>
      <c r="AB322" s="85"/>
      <c r="AC322" s="85"/>
      <c r="AD322" s="85" t="s">
        <v>5103</v>
      </c>
      <c r="AE322" s="85"/>
      <c r="AF322" s="85"/>
      <c r="AG322" s="85" t="s">
        <v>2934</v>
      </c>
      <c r="AH322" s="85" t="s">
        <v>3210</v>
      </c>
      <c r="AI322" s="85" t="s">
        <v>3211</v>
      </c>
      <c r="AJ322" s="85" t="s">
        <v>3207</v>
      </c>
      <c r="AK322" s="85" t="s">
        <v>107</v>
      </c>
      <c r="AL322" s="85" t="s">
        <v>1560</v>
      </c>
      <c r="AM322" s="85" t="s">
        <v>3212</v>
      </c>
      <c r="AN322" s="85" t="s">
        <v>121</v>
      </c>
      <c r="AO322" s="85" t="s">
        <v>3390</v>
      </c>
      <c r="AP322" s="85" t="s">
        <v>3214</v>
      </c>
      <c r="AQ322" s="85" t="s">
        <v>3215</v>
      </c>
      <c r="AR322" s="85" t="s">
        <v>3215</v>
      </c>
      <c r="AS322" s="85" t="s">
        <v>3215</v>
      </c>
      <c r="AT322" s="85" t="s">
        <v>3216</v>
      </c>
      <c r="AU322" s="85" t="s">
        <v>4177</v>
      </c>
      <c r="AV322" s="85" t="s">
        <v>3237</v>
      </c>
      <c r="AW322" s="85" t="s">
        <v>3967</v>
      </c>
      <c r="AX322" s="85"/>
      <c r="AY322" s="85" t="s">
        <v>3219</v>
      </c>
      <c r="AZ322" s="85" t="s">
        <v>122</v>
      </c>
      <c r="BA322" s="85" t="s">
        <v>5103</v>
      </c>
      <c r="BB322" s="85" t="s">
        <v>3200</v>
      </c>
      <c r="BC322" s="85" t="s">
        <v>2934</v>
      </c>
      <c r="BD322" s="85" t="s">
        <v>3207</v>
      </c>
      <c r="BE322" s="85" t="s">
        <v>5103</v>
      </c>
      <c r="BF322" s="85"/>
      <c r="BG322" s="85" t="s">
        <v>104</v>
      </c>
      <c r="BH322" s="85" t="s">
        <v>5015</v>
      </c>
      <c r="BI322" s="85" t="s">
        <v>1568</v>
      </c>
      <c r="BJ322" s="85" t="s">
        <v>3221</v>
      </c>
      <c r="BK322" s="85" t="s">
        <v>2934</v>
      </c>
      <c r="BL322" s="85" t="s">
        <v>5103</v>
      </c>
      <c r="BM322" s="85" t="s">
        <v>3237</v>
      </c>
      <c r="BN322" s="85" t="s">
        <v>4177</v>
      </c>
      <c r="BO322" s="85" t="s">
        <v>5035</v>
      </c>
      <c r="BP322" s="85" t="s">
        <v>4001</v>
      </c>
      <c r="BQ322" s="85" t="s">
        <v>4462</v>
      </c>
      <c r="BR322" s="85" t="s">
        <v>3201</v>
      </c>
      <c r="BS322" s="85" t="s">
        <v>3203</v>
      </c>
      <c r="BT322" s="85" t="s">
        <v>3200</v>
      </c>
      <c r="BU322" s="85" t="s">
        <v>5102</v>
      </c>
      <c r="BV322" s="85" t="s">
        <v>3067</v>
      </c>
      <c r="BW322" s="85" t="s">
        <v>3357</v>
      </c>
      <c r="BX322" s="85" t="s">
        <v>5102</v>
      </c>
      <c r="BY322" s="85"/>
      <c r="BZ322" s="85" t="s">
        <v>5103</v>
      </c>
      <c r="CA322" s="85" t="s">
        <v>2934</v>
      </c>
      <c r="CB322" s="85"/>
      <c r="CC322" s="85"/>
      <c r="CD322" s="85"/>
      <c r="CE322" s="85"/>
      <c r="CF322" s="85"/>
      <c r="CG322" s="85" t="s">
        <v>107</v>
      </c>
      <c r="CH322" s="85" t="s">
        <v>1560</v>
      </c>
      <c r="CI322" s="85" t="s">
        <v>3224</v>
      </c>
      <c r="CJ322" s="85" t="s">
        <v>121</v>
      </c>
      <c r="CK322" s="85"/>
      <c r="CL322" s="85"/>
      <c r="CM322" s="85" t="s">
        <v>1569</v>
      </c>
      <c r="CN322" s="85"/>
      <c r="CO322" s="85" t="s">
        <v>3390</v>
      </c>
      <c r="CP322" s="85"/>
      <c r="CQ322" s="85"/>
      <c r="CR322" s="85" t="s">
        <v>104</v>
      </c>
      <c r="CS322" s="85"/>
      <c r="CT322" s="85"/>
      <c r="CU322" s="85"/>
      <c r="CV322" s="85" t="s">
        <v>121</v>
      </c>
      <c r="CW322" s="85"/>
      <c r="CX322" s="85" t="s">
        <v>2935</v>
      </c>
      <c r="CY322" s="85"/>
      <c r="CZ322" s="85"/>
      <c r="DA322" s="85"/>
      <c r="DB322" s="85"/>
      <c r="DC322" s="85"/>
      <c r="DD322" s="85" t="s">
        <v>104</v>
      </c>
      <c r="DE322" s="85" t="s">
        <v>1568</v>
      </c>
      <c r="DF322" s="85" t="s">
        <v>1570</v>
      </c>
      <c r="DG322" s="85"/>
      <c r="DH322" s="85"/>
      <c r="DI322" s="85"/>
      <c r="DJ322" s="85" t="s">
        <v>3225</v>
      </c>
      <c r="DK322" s="85"/>
      <c r="DL322" s="85"/>
      <c r="DM322" s="85" t="s">
        <v>2934</v>
      </c>
      <c r="DN322" s="85" t="s">
        <v>3269</v>
      </c>
    </row>
    <row r="323" spans="1:118" x14ac:dyDescent="0.2">
      <c r="A323">
        <v>321</v>
      </c>
      <c r="B323" t="s">
        <v>5104</v>
      </c>
      <c r="D323" t="s">
        <v>5105</v>
      </c>
      <c r="E323" t="s">
        <v>3229</v>
      </c>
      <c r="F323" t="s">
        <v>3933</v>
      </c>
      <c r="G323" t="s">
        <v>3196</v>
      </c>
      <c r="H323" t="s">
        <v>3755</v>
      </c>
      <c r="I323" t="s">
        <v>3963</v>
      </c>
      <c r="J323" t="s">
        <v>3200</v>
      </c>
      <c r="K323" t="s">
        <v>3201</v>
      </c>
      <c r="L323" t="s">
        <v>5106</v>
      </c>
      <c r="M323" t="s">
        <v>3203</v>
      </c>
      <c r="N323" t="s">
        <v>3357</v>
      </c>
      <c r="O323" t="s">
        <v>3205</v>
      </c>
      <c r="P323" t="s">
        <v>3206</v>
      </c>
      <c r="Q323" t="s">
        <v>2934</v>
      </c>
      <c r="S323" t="s">
        <v>3207</v>
      </c>
      <c r="T323" t="s">
        <v>5107</v>
      </c>
      <c r="V323" t="s">
        <v>3209</v>
      </c>
      <c r="W323" t="s">
        <v>3201</v>
      </c>
      <c r="Y323" t="s">
        <v>104</v>
      </c>
      <c r="Z323" t="s">
        <v>5107</v>
      </c>
      <c r="AA323" t="s">
        <v>2934</v>
      </c>
      <c r="AD323" t="s">
        <v>5107</v>
      </c>
      <c r="AG323" t="s">
        <v>2934</v>
      </c>
      <c r="AH323" t="s">
        <v>3210</v>
      </c>
      <c r="AI323" t="s">
        <v>3211</v>
      </c>
      <c r="AJ323" t="s">
        <v>3207</v>
      </c>
      <c r="AK323" t="s">
        <v>107</v>
      </c>
      <c r="AL323" t="s">
        <v>1560</v>
      </c>
      <c r="AM323" t="s">
        <v>3212</v>
      </c>
      <c r="AN323" t="s">
        <v>121</v>
      </c>
      <c r="AO323" t="s">
        <v>3398</v>
      </c>
      <c r="AP323" t="s">
        <v>3214</v>
      </c>
      <c r="AQ323" t="s">
        <v>3215</v>
      </c>
      <c r="AR323" t="s">
        <v>3215</v>
      </c>
      <c r="AS323" t="s">
        <v>3215</v>
      </c>
      <c r="AT323" t="s">
        <v>3216</v>
      </c>
      <c r="AU323" t="s">
        <v>3937</v>
      </c>
      <c r="AV323" t="s">
        <v>3237</v>
      </c>
      <c r="AW323" t="s">
        <v>3967</v>
      </c>
      <c r="AY323" t="s">
        <v>3219</v>
      </c>
      <c r="AZ323" t="s">
        <v>122</v>
      </c>
      <c r="BA323" t="s">
        <v>5107</v>
      </c>
      <c r="BB323" t="s">
        <v>3200</v>
      </c>
      <c r="BC323" t="s">
        <v>2934</v>
      </c>
      <c r="BD323" t="s">
        <v>3207</v>
      </c>
      <c r="BE323" t="s">
        <v>5107</v>
      </c>
      <c r="BG323" t="s">
        <v>104</v>
      </c>
      <c r="BH323" t="s">
        <v>5015</v>
      </c>
      <c r="BI323" t="s">
        <v>1568</v>
      </c>
      <c r="BJ323" t="s">
        <v>3221</v>
      </c>
      <c r="BK323" t="s">
        <v>2934</v>
      </c>
      <c r="BL323" t="s">
        <v>5107</v>
      </c>
      <c r="BM323" t="s">
        <v>3237</v>
      </c>
      <c r="BN323" t="s">
        <v>3937</v>
      </c>
      <c r="BO323" t="s">
        <v>3217</v>
      </c>
      <c r="BP323" t="s">
        <v>3760</v>
      </c>
      <c r="BQ323" t="s">
        <v>3967</v>
      </c>
      <c r="BR323" t="s">
        <v>3201</v>
      </c>
      <c r="BS323" t="s">
        <v>3203</v>
      </c>
      <c r="BT323" t="s">
        <v>3200</v>
      </c>
      <c r="BU323" t="s">
        <v>5106</v>
      </c>
      <c r="BV323" t="s">
        <v>3067</v>
      </c>
      <c r="BW323" t="s">
        <v>3357</v>
      </c>
      <c r="BX323" t="s">
        <v>5106</v>
      </c>
      <c r="BZ323" t="s">
        <v>5107</v>
      </c>
      <c r="CA323" t="s">
        <v>2934</v>
      </c>
      <c r="CG323" t="s">
        <v>107</v>
      </c>
      <c r="CH323" t="s">
        <v>1560</v>
      </c>
      <c r="CI323" t="s">
        <v>3224</v>
      </c>
      <c r="CJ323" t="s">
        <v>121</v>
      </c>
      <c r="CM323" t="s">
        <v>1569</v>
      </c>
      <c r="CO323" t="s">
        <v>3398</v>
      </c>
      <c r="CR323" t="s">
        <v>104</v>
      </c>
      <c r="CV323" t="s">
        <v>121</v>
      </c>
      <c r="CX323" t="s">
        <v>2935</v>
      </c>
      <c r="DD323" t="s">
        <v>104</v>
      </c>
      <c r="DE323" t="s">
        <v>1568</v>
      </c>
      <c r="DF323" t="s">
        <v>1570</v>
      </c>
      <c r="DJ323" t="s">
        <v>3225</v>
      </c>
      <c r="DM323" t="s">
        <v>2934</v>
      </c>
      <c r="DN323" t="s">
        <v>3283</v>
      </c>
    </row>
    <row r="324" spans="1:118" x14ac:dyDescent="0.2">
      <c r="A324" s="85">
        <v>322</v>
      </c>
      <c r="B324" s="85" t="s">
        <v>5108</v>
      </c>
      <c r="C324" s="85"/>
      <c r="D324" s="85" t="s">
        <v>5109</v>
      </c>
      <c r="E324" s="85" t="s">
        <v>4936</v>
      </c>
      <c r="F324" s="85" t="s">
        <v>4564</v>
      </c>
      <c r="G324" s="85" t="s">
        <v>4138</v>
      </c>
      <c r="H324" s="85" t="s">
        <v>5094</v>
      </c>
      <c r="I324" s="85" t="s">
        <v>5110</v>
      </c>
      <c r="J324" s="85" t="s">
        <v>3200</v>
      </c>
      <c r="K324" s="85" t="s">
        <v>3201</v>
      </c>
      <c r="L324" s="85" t="s">
        <v>5111</v>
      </c>
      <c r="M324" s="85" t="s">
        <v>3203</v>
      </c>
      <c r="N324" s="85" t="s">
        <v>3357</v>
      </c>
      <c r="O324" s="85" t="s">
        <v>3205</v>
      </c>
      <c r="P324" s="85" t="s">
        <v>3206</v>
      </c>
      <c r="Q324" s="85" t="s">
        <v>2934</v>
      </c>
      <c r="R324" s="85"/>
      <c r="S324" s="85" t="s">
        <v>3207</v>
      </c>
      <c r="T324" s="85" t="s">
        <v>5112</v>
      </c>
      <c r="U324" s="85"/>
      <c r="V324" s="85" t="s">
        <v>3209</v>
      </c>
      <c r="W324" s="85" t="s">
        <v>3201</v>
      </c>
      <c r="X324" s="85"/>
      <c r="Y324" s="85" t="s">
        <v>104</v>
      </c>
      <c r="Z324" s="85" t="s">
        <v>5112</v>
      </c>
      <c r="AA324" s="85" t="s">
        <v>2934</v>
      </c>
      <c r="AB324" s="85"/>
      <c r="AC324" s="85"/>
      <c r="AD324" s="85" t="s">
        <v>5112</v>
      </c>
      <c r="AE324" s="85"/>
      <c r="AF324" s="85"/>
      <c r="AG324" s="85" t="s">
        <v>2934</v>
      </c>
      <c r="AH324" s="85" t="s">
        <v>3210</v>
      </c>
      <c r="AI324" s="85" t="s">
        <v>3211</v>
      </c>
      <c r="AJ324" s="85" t="s">
        <v>3207</v>
      </c>
      <c r="AK324" s="85" t="s">
        <v>107</v>
      </c>
      <c r="AL324" s="85" t="s">
        <v>1560</v>
      </c>
      <c r="AM324" s="85" t="s">
        <v>3212</v>
      </c>
      <c r="AN324" s="85" t="s">
        <v>121</v>
      </c>
      <c r="AO324" s="85" t="s">
        <v>3407</v>
      </c>
      <c r="AP324" s="85" t="s">
        <v>3214</v>
      </c>
      <c r="AQ324" s="85" t="s">
        <v>3215</v>
      </c>
      <c r="AR324" s="85" t="s">
        <v>3215</v>
      </c>
      <c r="AS324" s="85" t="s">
        <v>3215</v>
      </c>
      <c r="AT324" s="85" t="s">
        <v>3216</v>
      </c>
      <c r="AU324" s="85" t="s">
        <v>4569</v>
      </c>
      <c r="AV324" s="85" t="s">
        <v>4936</v>
      </c>
      <c r="AW324" s="85" t="s">
        <v>5113</v>
      </c>
      <c r="AX324" s="85"/>
      <c r="AY324" s="85" t="s">
        <v>3219</v>
      </c>
      <c r="AZ324" s="85" t="s">
        <v>122</v>
      </c>
      <c r="BA324" s="85" t="s">
        <v>5112</v>
      </c>
      <c r="BB324" s="85" t="s">
        <v>3200</v>
      </c>
      <c r="BC324" s="85" t="s">
        <v>2934</v>
      </c>
      <c r="BD324" s="85" t="s">
        <v>3207</v>
      </c>
      <c r="BE324" s="85" t="s">
        <v>5112</v>
      </c>
      <c r="BF324" s="85"/>
      <c r="BG324" s="85" t="s">
        <v>104</v>
      </c>
      <c r="BH324" s="85" t="s">
        <v>5015</v>
      </c>
      <c r="BI324" s="85" t="s">
        <v>1568</v>
      </c>
      <c r="BJ324" s="85" t="s">
        <v>3221</v>
      </c>
      <c r="BK324" s="85" t="s">
        <v>2934</v>
      </c>
      <c r="BL324" s="85" t="s">
        <v>5112</v>
      </c>
      <c r="BM324" s="85" t="s">
        <v>4936</v>
      </c>
      <c r="BN324" s="85" t="s">
        <v>4569</v>
      </c>
      <c r="BO324" s="85" t="s">
        <v>4142</v>
      </c>
      <c r="BP324" s="85" t="s">
        <v>5098</v>
      </c>
      <c r="BQ324" s="85" t="s">
        <v>5113</v>
      </c>
      <c r="BR324" s="85" t="s">
        <v>3201</v>
      </c>
      <c r="BS324" s="85" t="s">
        <v>3203</v>
      </c>
      <c r="BT324" s="85" t="s">
        <v>3200</v>
      </c>
      <c r="BU324" s="85" t="s">
        <v>5111</v>
      </c>
      <c r="BV324" s="85" t="s">
        <v>3067</v>
      </c>
      <c r="BW324" s="85" t="s">
        <v>3357</v>
      </c>
      <c r="BX324" s="85" t="s">
        <v>5111</v>
      </c>
      <c r="BY324" s="85"/>
      <c r="BZ324" s="85" t="s">
        <v>5112</v>
      </c>
      <c r="CA324" s="85" t="s">
        <v>2934</v>
      </c>
      <c r="CB324" s="85"/>
      <c r="CC324" s="85"/>
      <c r="CD324" s="85"/>
      <c r="CE324" s="85"/>
      <c r="CF324" s="85"/>
      <c r="CG324" s="85" t="s">
        <v>107</v>
      </c>
      <c r="CH324" s="85" t="s">
        <v>1560</v>
      </c>
      <c r="CI324" s="85" t="s">
        <v>3224</v>
      </c>
      <c r="CJ324" s="85" t="s">
        <v>121</v>
      </c>
      <c r="CK324" s="85"/>
      <c r="CL324" s="85"/>
      <c r="CM324" s="85" t="s">
        <v>1569</v>
      </c>
      <c r="CN324" s="85"/>
      <c r="CO324" s="85" t="s">
        <v>3407</v>
      </c>
      <c r="CP324" s="85"/>
      <c r="CQ324" s="85"/>
      <c r="CR324" s="85" t="s">
        <v>104</v>
      </c>
      <c r="CS324" s="85"/>
      <c r="CT324" s="85"/>
      <c r="CU324" s="85"/>
      <c r="CV324" s="85" t="s">
        <v>121</v>
      </c>
      <c r="CW324" s="85"/>
      <c r="CX324" s="85" t="s">
        <v>2935</v>
      </c>
      <c r="CY324" s="85"/>
      <c r="CZ324" s="85"/>
      <c r="DA324" s="85"/>
      <c r="DB324" s="85"/>
      <c r="DC324" s="85"/>
      <c r="DD324" s="85" t="s">
        <v>104</v>
      </c>
      <c r="DE324" s="85" t="s">
        <v>1568</v>
      </c>
      <c r="DF324" s="85" t="s">
        <v>1570</v>
      </c>
      <c r="DG324" s="85"/>
      <c r="DH324" s="85"/>
      <c r="DI324" s="85"/>
      <c r="DJ324" s="85" t="s">
        <v>3225</v>
      </c>
      <c r="DK324" s="85"/>
      <c r="DL324" s="85"/>
      <c r="DM324" s="85" t="s">
        <v>2934</v>
      </c>
      <c r="DN324" s="85" t="s">
        <v>3298</v>
      </c>
    </row>
    <row r="325" spans="1:118" x14ac:dyDescent="0.2">
      <c r="A325">
        <v>323</v>
      </c>
      <c r="B325" t="s">
        <v>5114</v>
      </c>
      <c r="D325" t="s">
        <v>5115</v>
      </c>
      <c r="E325" t="s">
        <v>4368</v>
      </c>
      <c r="F325" t="s">
        <v>5116</v>
      </c>
      <c r="G325" t="s">
        <v>3230</v>
      </c>
      <c r="H325" t="s">
        <v>3198</v>
      </c>
      <c r="I325" t="s">
        <v>5117</v>
      </c>
      <c r="J325" t="s">
        <v>3200</v>
      </c>
      <c r="K325" t="s">
        <v>3201</v>
      </c>
      <c r="L325" t="s">
        <v>5118</v>
      </c>
      <c r="M325" t="s">
        <v>3203</v>
      </c>
      <c r="N325" t="s">
        <v>3418</v>
      </c>
      <c r="O325" t="s">
        <v>3205</v>
      </c>
      <c r="P325" t="s">
        <v>3206</v>
      </c>
      <c r="Q325" t="s">
        <v>2934</v>
      </c>
      <c r="S325" t="s">
        <v>3207</v>
      </c>
      <c r="T325" t="s">
        <v>5119</v>
      </c>
      <c r="V325" t="s">
        <v>3209</v>
      </c>
      <c r="W325" t="s">
        <v>3201</v>
      </c>
      <c r="Y325" t="s">
        <v>104</v>
      </c>
      <c r="Z325" t="s">
        <v>5119</v>
      </c>
      <c r="AA325" t="s">
        <v>2934</v>
      </c>
      <c r="AD325" t="s">
        <v>5119</v>
      </c>
      <c r="AG325" t="s">
        <v>2934</v>
      </c>
      <c r="AH325" t="s">
        <v>3210</v>
      </c>
      <c r="AI325" t="s">
        <v>3211</v>
      </c>
      <c r="AJ325" t="s">
        <v>3207</v>
      </c>
      <c r="AK325" t="s">
        <v>107</v>
      </c>
      <c r="AL325" t="s">
        <v>1560</v>
      </c>
      <c r="AM325" t="s">
        <v>3212</v>
      </c>
      <c r="AN325" t="s">
        <v>121</v>
      </c>
      <c r="AO325" t="s">
        <v>3420</v>
      </c>
      <c r="AP325" t="s">
        <v>3214</v>
      </c>
      <c r="AQ325" t="s">
        <v>3215</v>
      </c>
      <c r="AR325" t="s">
        <v>3215</v>
      </c>
      <c r="AS325" t="s">
        <v>3215</v>
      </c>
      <c r="AT325" t="s">
        <v>3216</v>
      </c>
      <c r="AU325" t="s">
        <v>5120</v>
      </c>
      <c r="AV325" t="s">
        <v>4368</v>
      </c>
      <c r="AW325" t="s">
        <v>3423</v>
      </c>
      <c r="AY325" t="s">
        <v>3219</v>
      </c>
      <c r="AZ325" t="s">
        <v>122</v>
      </c>
      <c r="BA325" t="s">
        <v>5119</v>
      </c>
      <c r="BB325" t="s">
        <v>3200</v>
      </c>
      <c r="BC325" t="s">
        <v>2934</v>
      </c>
      <c r="BD325" t="s">
        <v>3207</v>
      </c>
      <c r="BE325" t="s">
        <v>5119</v>
      </c>
      <c r="BG325" t="s">
        <v>104</v>
      </c>
      <c r="BH325" t="s">
        <v>5015</v>
      </c>
      <c r="BI325" t="s">
        <v>1568</v>
      </c>
      <c r="BJ325" t="s">
        <v>3221</v>
      </c>
      <c r="BK325" t="s">
        <v>2934</v>
      </c>
      <c r="BL325" t="s">
        <v>5119</v>
      </c>
      <c r="BM325" t="s">
        <v>4368</v>
      </c>
      <c r="BN325" t="s">
        <v>5120</v>
      </c>
      <c r="BO325" t="s">
        <v>3236</v>
      </c>
      <c r="BP325" t="s">
        <v>3223</v>
      </c>
      <c r="BQ325" t="s">
        <v>5121</v>
      </c>
      <c r="BR325" t="s">
        <v>3201</v>
      </c>
      <c r="BS325" t="s">
        <v>3203</v>
      </c>
      <c r="BT325" t="s">
        <v>3200</v>
      </c>
      <c r="BU325" t="s">
        <v>5118</v>
      </c>
      <c r="BV325" t="s">
        <v>3067</v>
      </c>
      <c r="BW325" t="s">
        <v>3418</v>
      </c>
      <c r="BX325" t="s">
        <v>5118</v>
      </c>
      <c r="BZ325" t="s">
        <v>5119</v>
      </c>
      <c r="CA325" t="s">
        <v>2934</v>
      </c>
      <c r="CG325" t="s">
        <v>107</v>
      </c>
      <c r="CH325" t="s">
        <v>1560</v>
      </c>
      <c r="CI325" t="s">
        <v>3224</v>
      </c>
      <c r="CJ325" t="s">
        <v>121</v>
      </c>
      <c r="CM325" t="s">
        <v>1569</v>
      </c>
      <c r="CO325" t="s">
        <v>3420</v>
      </c>
      <c r="CR325" t="s">
        <v>104</v>
      </c>
      <c r="CV325" t="s">
        <v>121</v>
      </c>
      <c r="CX325" t="s">
        <v>2935</v>
      </c>
      <c r="DD325" t="s">
        <v>104</v>
      </c>
      <c r="DE325" t="s">
        <v>1568</v>
      </c>
      <c r="DF325" t="s">
        <v>1570</v>
      </c>
      <c r="DJ325" t="s">
        <v>3225</v>
      </c>
      <c r="DM325" t="s">
        <v>2934</v>
      </c>
      <c r="DN325" t="s">
        <v>5016</v>
      </c>
    </row>
    <row r="326" spans="1:118" x14ac:dyDescent="0.2">
      <c r="A326" s="85">
        <v>324</v>
      </c>
      <c r="B326" s="85" t="s">
        <v>5122</v>
      </c>
      <c r="C326" s="85"/>
      <c r="D326" s="85" t="s">
        <v>5123</v>
      </c>
      <c r="E326" s="85" t="s">
        <v>3229</v>
      </c>
      <c r="F326" s="85" t="s">
        <v>3984</v>
      </c>
      <c r="G326" s="85" t="s">
        <v>5124</v>
      </c>
      <c r="H326" s="85" t="s">
        <v>3287</v>
      </c>
      <c r="I326" s="85" t="s">
        <v>5125</v>
      </c>
      <c r="J326" s="85" t="s">
        <v>3200</v>
      </c>
      <c r="K326" s="85" t="s">
        <v>3201</v>
      </c>
      <c r="L326" s="85" t="s">
        <v>5126</v>
      </c>
      <c r="M326" s="85" t="s">
        <v>3203</v>
      </c>
      <c r="N326" s="85" t="s">
        <v>3418</v>
      </c>
      <c r="O326" s="85" t="s">
        <v>3205</v>
      </c>
      <c r="P326" s="85" t="s">
        <v>3206</v>
      </c>
      <c r="Q326" s="85" t="s">
        <v>2934</v>
      </c>
      <c r="R326" s="85"/>
      <c r="S326" s="85" t="s">
        <v>3207</v>
      </c>
      <c r="T326" s="85" t="s">
        <v>5127</v>
      </c>
      <c r="U326" s="85"/>
      <c r="V326" s="85" t="s">
        <v>3209</v>
      </c>
      <c r="W326" s="85" t="s">
        <v>3201</v>
      </c>
      <c r="X326" s="85"/>
      <c r="Y326" s="85" t="s">
        <v>104</v>
      </c>
      <c r="Z326" s="85" t="s">
        <v>5127</v>
      </c>
      <c r="AA326" s="85" t="s">
        <v>2934</v>
      </c>
      <c r="AB326" s="85"/>
      <c r="AC326" s="85"/>
      <c r="AD326" s="85" t="s">
        <v>5127</v>
      </c>
      <c r="AE326" s="85"/>
      <c r="AF326" s="85"/>
      <c r="AG326" s="85" t="s">
        <v>2934</v>
      </c>
      <c r="AH326" s="85" t="s">
        <v>3210</v>
      </c>
      <c r="AI326" s="85" t="s">
        <v>3211</v>
      </c>
      <c r="AJ326" s="85" t="s">
        <v>3207</v>
      </c>
      <c r="AK326" s="85" t="s">
        <v>107</v>
      </c>
      <c r="AL326" s="85" t="s">
        <v>1560</v>
      </c>
      <c r="AM326" s="85" t="s">
        <v>3212</v>
      </c>
      <c r="AN326" s="85" t="s">
        <v>121</v>
      </c>
      <c r="AO326" s="85" t="s">
        <v>3429</v>
      </c>
      <c r="AP326" s="85" t="s">
        <v>3214</v>
      </c>
      <c r="AQ326" s="85" t="s">
        <v>3215</v>
      </c>
      <c r="AR326" s="85" t="s">
        <v>3215</v>
      </c>
      <c r="AS326" s="85" t="s">
        <v>3215</v>
      </c>
      <c r="AT326" s="85" t="s">
        <v>3216</v>
      </c>
      <c r="AU326" s="85" t="s">
        <v>3989</v>
      </c>
      <c r="AV326" s="85" t="s">
        <v>3237</v>
      </c>
      <c r="AW326" s="85" t="s">
        <v>3781</v>
      </c>
      <c r="AX326" s="85"/>
      <c r="AY326" s="85" t="s">
        <v>3219</v>
      </c>
      <c r="AZ326" s="85" t="s">
        <v>122</v>
      </c>
      <c r="BA326" s="85" t="s">
        <v>5127</v>
      </c>
      <c r="BB326" s="85" t="s">
        <v>3200</v>
      </c>
      <c r="BC326" s="85" t="s">
        <v>2934</v>
      </c>
      <c r="BD326" s="85" t="s">
        <v>3207</v>
      </c>
      <c r="BE326" s="85" t="s">
        <v>5127</v>
      </c>
      <c r="BF326" s="85"/>
      <c r="BG326" s="85" t="s">
        <v>104</v>
      </c>
      <c r="BH326" s="85" t="s">
        <v>5015</v>
      </c>
      <c r="BI326" s="85" t="s">
        <v>1568</v>
      </c>
      <c r="BJ326" s="85" t="s">
        <v>3221</v>
      </c>
      <c r="BK326" s="85" t="s">
        <v>2934</v>
      </c>
      <c r="BL326" s="85" t="s">
        <v>5127</v>
      </c>
      <c r="BM326" s="85" t="s">
        <v>3237</v>
      </c>
      <c r="BN326" s="85" t="s">
        <v>3989</v>
      </c>
      <c r="BO326" s="85" t="s">
        <v>5128</v>
      </c>
      <c r="BP326" s="85" t="s">
        <v>3294</v>
      </c>
      <c r="BQ326" s="85" t="s">
        <v>5129</v>
      </c>
      <c r="BR326" s="85" t="s">
        <v>3201</v>
      </c>
      <c r="BS326" s="85" t="s">
        <v>3203</v>
      </c>
      <c r="BT326" s="85" t="s">
        <v>3200</v>
      </c>
      <c r="BU326" s="85" t="s">
        <v>5126</v>
      </c>
      <c r="BV326" s="85" t="s">
        <v>3067</v>
      </c>
      <c r="BW326" s="85" t="s">
        <v>3418</v>
      </c>
      <c r="BX326" s="85" t="s">
        <v>5126</v>
      </c>
      <c r="BY326" s="85"/>
      <c r="BZ326" s="85" t="s">
        <v>5127</v>
      </c>
      <c r="CA326" s="85" t="s">
        <v>2934</v>
      </c>
      <c r="CB326" s="85"/>
      <c r="CC326" s="85"/>
      <c r="CD326" s="85"/>
      <c r="CE326" s="85"/>
      <c r="CF326" s="85"/>
      <c r="CG326" s="85" t="s">
        <v>107</v>
      </c>
      <c r="CH326" s="85" t="s">
        <v>1560</v>
      </c>
      <c r="CI326" s="85" t="s">
        <v>3224</v>
      </c>
      <c r="CJ326" s="85" t="s">
        <v>121</v>
      </c>
      <c r="CK326" s="85"/>
      <c r="CL326" s="85"/>
      <c r="CM326" s="85" t="s">
        <v>1569</v>
      </c>
      <c r="CN326" s="85"/>
      <c r="CO326" s="85" t="s">
        <v>3429</v>
      </c>
      <c r="CP326" s="85"/>
      <c r="CQ326" s="85"/>
      <c r="CR326" s="85" t="s">
        <v>104</v>
      </c>
      <c r="CS326" s="85"/>
      <c r="CT326" s="85"/>
      <c r="CU326" s="85"/>
      <c r="CV326" s="85" t="s">
        <v>121</v>
      </c>
      <c r="CW326" s="85"/>
      <c r="CX326" s="85" t="s">
        <v>2935</v>
      </c>
      <c r="CY326" s="85"/>
      <c r="CZ326" s="85"/>
      <c r="DA326" s="85"/>
      <c r="DB326" s="85"/>
      <c r="DC326" s="85"/>
      <c r="DD326" s="85" t="s">
        <v>104</v>
      </c>
      <c r="DE326" s="85" t="s">
        <v>1568</v>
      </c>
      <c r="DF326" s="85" t="s">
        <v>1570</v>
      </c>
      <c r="DG326" s="85"/>
      <c r="DH326" s="85"/>
      <c r="DI326" s="85"/>
      <c r="DJ326" s="85" t="s">
        <v>3225</v>
      </c>
      <c r="DK326" s="85"/>
      <c r="DL326" s="85"/>
      <c r="DM326" s="85" t="s">
        <v>2934</v>
      </c>
      <c r="DN326" s="85" t="s">
        <v>3241</v>
      </c>
    </row>
    <row r="327" spans="1:118" x14ac:dyDescent="0.2">
      <c r="A327">
        <v>325</v>
      </c>
      <c r="B327" t="s">
        <v>5130</v>
      </c>
      <c r="D327" t="s">
        <v>5131</v>
      </c>
      <c r="E327" t="s">
        <v>3229</v>
      </c>
      <c r="F327" t="s">
        <v>4887</v>
      </c>
      <c r="G327" t="s">
        <v>4104</v>
      </c>
      <c r="H327" t="s">
        <v>4319</v>
      </c>
      <c r="I327" t="s">
        <v>5132</v>
      </c>
      <c r="J327" t="s">
        <v>3200</v>
      </c>
      <c r="K327" t="s">
        <v>3201</v>
      </c>
      <c r="L327" t="s">
        <v>5133</v>
      </c>
      <c r="M327" t="s">
        <v>3203</v>
      </c>
      <c r="N327" t="s">
        <v>3418</v>
      </c>
      <c r="O327" t="s">
        <v>3205</v>
      </c>
      <c r="P327" t="s">
        <v>3206</v>
      </c>
      <c r="Q327" t="s">
        <v>2934</v>
      </c>
      <c r="S327" t="s">
        <v>3207</v>
      </c>
      <c r="T327" t="s">
        <v>5134</v>
      </c>
      <c r="V327" t="s">
        <v>3209</v>
      </c>
      <c r="W327" t="s">
        <v>3201</v>
      </c>
      <c r="Y327" t="s">
        <v>104</v>
      </c>
      <c r="Z327" t="s">
        <v>5134</v>
      </c>
      <c r="AA327" t="s">
        <v>2934</v>
      </c>
      <c r="AD327" t="s">
        <v>5134</v>
      </c>
      <c r="AG327" t="s">
        <v>2934</v>
      </c>
      <c r="AH327" t="s">
        <v>3210</v>
      </c>
      <c r="AI327" t="s">
        <v>3211</v>
      </c>
      <c r="AJ327" t="s">
        <v>3207</v>
      </c>
      <c r="AK327" t="s">
        <v>107</v>
      </c>
      <c r="AL327" t="s">
        <v>1560</v>
      </c>
      <c r="AM327" t="s">
        <v>3212</v>
      </c>
      <c r="AN327" t="s">
        <v>121</v>
      </c>
      <c r="AO327" t="s">
        <v>3438</v>
      </c>
      <c r="AP327" t="s">
        <v>3214</v>
      </c>
      <c r="AQ327" t="s">
        <v>3215</v>
      </c>
      <c r="AR327" t="s">
        <v>3215</v>
      </c>
      <c r="AS327" t="s">
        <v>3215</v>
      </c>
      <c r="AT327" t="s">
        <v>3216</v>
      </c>
      <c r="AU327" t="s">
        <v>4891</v>
      </c>
      <c r="AV327" t="s">
        <v>3237</v>
      </c>
      <c r="AW327" t="s">
        <v>3604</v>
      </c>
      <c r="AY327" t="s">
        <v>3219</v>
      </c>
      <c r="AZ327" t="s">
        <v>122</v>
      </c>
      <c r="BA327" t="s">
        <v>5134</v>
      </c>
      <c r="BB327" t="s">
        <v>3200</v>
      </c>
      <c r="BC327" t="s">
        <v>2934</v>
      </c>
      <c r="BD327" t="s">
        <v>3207</v>
      </c>
      <c r="BE327" t="s">
        <v>5134</v>
      </c>
      <c r="BG327" t="s">
        <v>104</v>
      </c>
      <c r="BH327" t="s">
        <v>5015</v>
      </c>
      <c r="BI327" t="s">
        <v>1568</v>
      </c>
      <c r="BJ327" t="s">
        <v>3221</v>
      </c>
      <c r="BK327" t="s">
        <v>2934</v>
      </c>
      <c r="BL327" t="s">
        <v>5134</v>
      </c>
      <c r="BM327" t="s">
        <v>3237</v>
      </c>
      <c r="BN327" t="s">
        <v>4891</v>
      </c>
      <c r="BO327" t="s">
        <v>4108</v>
      </c>
      <c r="BP327" t="s">
        <v>4325</v>
      </c>
      <c r="BQ327" t="s">
        <v>5135</v>
      </c>
      <c r="BR327" t="s">
        <v>3201</v>
      </c>
      <c r="BS327" t="s">
        <v>3203</v>
      </c>
      <c r="BT327" t="s">
        <v>3200</v>
      </c>
      <c r="BU327" t="s">
        <v>5133</v>
      </c>
      <c r="BV327" t="s">
        <v>3067</v>
      </c>
      <c r="BW327" t="s">
        <v>3418</v>
      </c>
      <c r="BX327" t="s">
        <v>5133</v>
      </c>
      <c r="BZ327" t="s">
        <v>5134</v>
      </c>
      <c r="CA327" t="s">
        <v>2934</v>
      </c>
      <c r="CG327" t="s">
        <v>107</v>
      </c>
      <c r="CH327" t="s">
        <v>1560</v>
      </c>
      <c r="CI327" t="s">
        <v>3224</v>
      </c>
      <c r="CJ327" t="s">
        <v>121</v>
      </c>
      <c r="CM327" t="s">
        <v>1569</v>
      </c>
      <c r="CO327" t="s">
        <v>3438</v>
      </c>
      <c r="CR327" t="s">
        <v>104</v>
      </c>
      <c r="CV327" t="s">
        <v>121</v>
      </c>
      <c r="CX327" t="s">
        <v>2935</v>
      </c>
      <c r="DD327" t="s">
        <v>104</v>
      </c>
      <c r="DE327" t="s">
        <v>1568</v>
      </c>
      <c r="DF327" t="s">
        <v>1570</v>
      </c>
      <c r="DJ327" t="s">
        <v>3225</v>
      </c>
      <c r="DM327" t="s">
        <v>2934</v>
      </c>
      <c r="DN327" t="s">
        <v>3255</v>
      </c>
    </row>
    <row r="328" spans="1:118" x14ac:dyDescent="0.2">
      <c r="A328" s="85">
        <v>326</v>
      </c>
      <c r="B328" s="85" t="s">
        <v>5136</v>
      </c>
      <c r="C328" s="85"/>
      <c r="D328" s="85" t="s">
        <v>5137</v>
      </c>
      <c r="E328" s="85" t="s">
        <v>3229</v>
      </c>
      <c r="F328" s="85" t="s">
        <v>4173</v>
      </c>
      <c r="G328" s="85" t="s">
        <v>3995</v>
      </c>
      <c r="H328" s="85" t="s">
        <v>4636</v>
      </c>
      <c r="I328" s="85" t="s">
        <v>5138</v>
      </c>
      <c r="J328" s="85" t="s">
        <v>3200</v>
      </c>
      <c r="K328" s="85" t="s">
        <v>3201</v>
      </c>
      <c r="L328" s="85" t="s">
        <v>5139</v>
      </c>
      <c r="M328" s="85" t="s">
        <v>3203</v>
      </c>
      <c r="N328" s="85" t="s">
        <v>3418</v>
      </c>
      <c r="O328" s="85" t="s">
        <v>3205</v>
      </c>
      <c r="P328" s="85" t="s">
        <v>3206</v>
      </c>
      <c r="Q328" s="85" t="s">
        <v>2934</v>
      </c>
      <c r="R328" s="85"/>
      <c r="S328" s="85" t="s">
        <v>3207</v>
      </c>
      <c r="T328" s="85" t="s">
        <v>5140</v>
      </c>
      <c r="U328" s="85"/>
      <c r="V328" s="85" t="s">
        <v>3209</v>
      </c>
      <c r="W328" s="85" t="s">
        <v>3201</v>
      </c>
      <c r="X328" s="85"/>
      <c r="Y328" s="85" t="s">
        <v>104</v>
      </c>
      <c r="Z328" s="85" t="s">
        <v>5140</v>
      </c>
      <c r="AA328" s="85" t="s">
        <v>2934</v>
      </c>
      <c r="AB328" s="85"/>
      <c r="AC328" s="85"/>
      <c r="AD328" s="85" t="s">
        <v>5140</v>
      </c>
      <c r="AE328" s="85"/>
      <c r="AF328" s="85"/>
      <c r="AG328" s="85" t="s">
        <v>2934</v>
      </c>
      <c r="AH328" s="85" t="s">
        <v>3210</v>
      </c>
      <c r="AI328" s="85" t="s">
        <v>3211</v>
      </c>
      <c r="AJ328" s="85" t="s">
        <v>3207</v>
      </c>
      <c r="AK328" s="85" t="s">
        <v>107</v>
      </c>
      <c r="AL328" s="85" t="s">
        <v>1560</v>
      </c>
      <c r="AM328" s="85" t="s">
        <v>3212</v>
      </c>
      <c r="AN328" s="85" t="s">
        <v>121</v>
      </c>
      <c r="AO328" s="85" t="s">
        <v>3447</v>
      </c>
      <c r="AP328" s="85" t="s">
        <v>3214</v>
      </c>
      <c r="AQ328" s="85" t="s">
        <v>3215</v>
      </c>
      <c r="AR328" s="85" t="s">
        <v>3215</v>
      </c>
      <c r="AS328" s="85" t="s">
        <v>3215</v>
      </c>
      <c r="AT328" s="85" t="s">
        <v>3216</v>
      </c>
      <c r="AU328" s="85" t="s">
        <v>4177</v>
      </c>
      <c r="AV328" s="85" t="s">
        <v>3237</v>
      </c>
      <c r="AW328" s="85" t="s">
        <v>3967</v>
      </c>
      <c r="AX328" s="85"/>
      <c r="AY328" s="85" t="s">
        <v>3219</v>
      </c>
      <c r="AZ328" s="85" t="s">
        <v>122</v>
      </c>
      <c r="BA328" s="85" t="s">
        <v>5140</v>
      </c>
      <c r="BB328" s="85" t="s">
        <v>3200</v>
      </c>
      <c r="BC328" s="85" t="s">
        <v>2934</v>
      </c>
      <c r="BD328" s="85" t="s">
        <v>3207</v>
      </c>
      <c r="BE328" s="85" t="s">
        <v>5140</v>
      </c>
      <c r="BF328" s="85"/>
      <c r="BG328" s="85" t="s">
        <v>104</v>
      </c>
      <c r="BH328" s="85" t="s">
        <v>5015</v>
      </c>
      <c r="BI328" s="85" t="s">
        <v>1568</v>
      </c>
      <c r="BJ328" s="85" t="s">
        <v>3221</v>
      </c>
      <c r="BK328" s="85" t="s">
        <v>2934</v>
      </c>
      <c r="BL328" s="85" t="s">
        <v>5140</v>
      </c>
      <c r="BM328" s="85" t="s">
        <v>3237</v>
      </c>
      <c r="BN328" s="85" t="s">
        <v>4177</v>
      </c>
      <c r="BO328" s="85" t="s">
        <v>4000</v>
      </c>
      <c r="BP328" s="85" t="s">
        <v>4640</v>
      </c>
      <c r="BQ328" s="85" t="s">
        <v>5141</v>
      </c>
      <c r="BR328" s="85" t="s">
        <v>3201</v>
      </c>
      <c r="BS328" s="85" t="s">
        <v>3203</v>
      </c>
      <c r="BT328" s="85" t="s">
        <v>3200</v>
      </c>
      <c r="BU328" s="85" t="s">
        <v>5139</v>
      </c>
      <c r="BV328" s="85" t="s">
        <v>3067</v>
      </c>
      <c r="BW328" s="85" t="s">
        <v>3418</v>
      </c>
      <c r="BX328" s="85" t="s">
        <v>5139</v>
      </c>
      <c r="BY328" s="85"/>
      <c r="BZ328" s="85" t="s">
        <v>5140</v>
      </c>
      <c r="CA328" s="85" t="s">
        <v>2934</v>
      </c>
      <c r="CB328" s="85"/>
      <c r="CC328" s="85"/>
      <c r="CD328" s="85"/>
      <c r="CE328" s="85"/>
      <c r="CF328" s="85"/>
      <c r="CG328" s="85" t="s">
        <v>107</v>
      </c>
      <c r="CH328" s="85" t="s">
        <v>1560</v>
      </c>
      <c r="CI328" s="85" t="s">
        <v>3224</v>
      </c>
      <c r="CJ328" s="85" t="s">
        <v>121</v>
      </c>
      <c r="CK328" s="85"/>
      <c r="CL328" s="85"/>
      <c r="CM328" s="85" t="s">
        <v>1569</v>
      </c>
      <c r="CN328" s="85"/>
      <c r="CO328" s="85" t="s">
        <v>3447</v>
      </c>
      <c r="CP328" s="85"/>
      <c r="CQ328" s="85"/>
      <c r="CR328" s="85" t="s">
        <v>104</v>
      </c>
      <c r="CS328" s="85"/>
      <c r="CT328" s="85"/>
      <c r="CU328" s="85"/>
      <c r="CV328" s="85" t="s">
        <v>121</v>
      </c>
      <c r="CW328" s="85"/>
      <c r="CX328" s="85" t="s">
        <v>2935</v>
      </c>
      <c r="CY328" s="85"/>
      <c r="CZ328" s="85"/>
      <c r="DA328" s="85"/>
      <c r="DB328" s="85"/>
      <c r="DC328" s="85"/>
      <c r="DD328" s="85" t="s">
        <v>104</v>
      </c>
      <c r="DE328" s="85" t="s">
        <v>1568</v>
      </c>
      <c r="DF328" s="85" t="s">
        <v>1570</v>
      </c>
      <c r="DG328" s="85"/>
      <c r="DH328" s="85"/>
      <c r="DI328" s="85"/>
      <c r="DJ328" s="85" t="s">
        <v>3225</v>
      </c>
      <c r="DK328" s="85"/>
      <c r="DL328" s="85"/>
      <c r="DM328" s="85" t="s">
        <v>2934</v>
      </c>
      <c r="DN328" s="85" t="s">
        <v>3269</v>
      </c>
    </row>
    <row r="329" spans="1:118" x14ac:dyDescent="0.2">
      <c r="A329">
        <v>327</v>
      </c>
      <c r="B329" t="s">
        <v>5142</v>
      </c>
      <c r="D329" t="s">
        <v>5143</v>
      </c>
      <c r="E329" t="s">
        <v>3229</v>
      </c>
      <c r="F329" t="s">
        <v>3933</v>
      </c>
      <c r="G329" t="s">
        <v>3196</v>
      </c>
      <c r="H329" t="s">
        <v>3755</v>
      </c>
      <c r="I329" t="s">
        <v>3963</v>
      </c>
      <c r="J329" t="s">
        <v>3200</v>
      </c>
      <c r="K329" t="s">
        <v>3201</v>
      </c>
      <c r="L329" t="s">
        <v>5144</v>
      </c>
      <c r="M329" t="s">
        <v>3203</v>
      </c>
      <c r="N329" t="s">
        <v>3418</v>
      </c>
      <c r="O329" t="s">
        <v>3205</v>
      </c>
      <c r="P329" t="s">
        <v>3206</v>
      </c>
      <c r="Q329" t="s">
        <v>2934</v>
      </c>
      <c r="S329" t="s">
        <v>3207</v>
      </c>
      <c r="T329" t="s">
        <v>5145</v>
      </c>
      <c r="V329" t="s">
        <v>3209</v>
      </c>
      <c r="W329" t="s">
        <v>3201</v>
      </c>
      <c r="Y329" t="s">
        <v>104</v>
      </c>
      <c r="Z329" t="s">
        <v>5145</v>
      </c>
      <c r="AA329" t="s">
        <v>2934</v>
      </c>
      <c r="AD329" t="s">
        <v>5145</v>
      </c>
      <c r="AG329" t="s">
        <v>2934</v>
      </c>
      <c r="AH329" t="s">
        <v>3210</v>
      </c>
      <c r="AI329" t="s">
        <v>3211</v>
      </c>
      <c r="AJ329" t="s">
        <v>3207</v>
      </c>
      <c r="AK329" t="s">
        <v>107</v>
      </c>
      <c r="AL329" t="s">
        <v>1560</v>
      </c>
      <c r="AM329" t="s">
        <v>3212</v>
      </c>
      <c r="AN329" t="s">
        <v>121</v>
      </c>
      <c r="AO329" t="s">
        <v>3453</v>
      </c>
      <c r="AP329" t="s">
        <v>3214</v>
      </c>
      <c r="AQ329" t="s">
        <v>3215</v>
      </c>
      <c r="AR329" t="s">
        <v>3215</v>
      </c>
      <c r="AS329" t="s">
        <v>3215</v>
      </c>
      <c r="AT329" t="s">
        <v>3216</v>
      </c>
      <c r="AU329" t="s">
        <v>3937</v>
      </c>
      <c r="AV329" t="s">
        <v>3237</v>
      </c>
      <c r="AW329" t="s">
        <v>3967</v>
      </c>
      <c r="AY329" t="s">
        <v>3219</v>
      </c>
      <c r="AZ329" t="s">
        <v>122</v>
      </c>
      <c r="BA329" t="s">
        <v>5145</v>
      </c>
      <c r="BB329" t="s">
        <v>3200</v>
      </c>
      <c r="BC329" t="s">
        <v>2934</v>
      </c>
      <c r="BD329" t="s">
        <v>3207</v>
      </c>
      <c r="BE329" t="s">
        <v>5145</v>
      </c>
      <c r="BG329" t="s">
        <v>104</v>
      </c>
      <c r="BH329" t="s">
        <v>5015</v>
      </c>
      <c r="BI329" t="s">
        <v>1568</v>
      </c>
      <c r="BJ329" t="s">
        <v>3221</v>
      </c>
      <c r="BK329" t="s">
        <v>2934</v>
      </c>
      <c r="BL329" t="s">
        <v>5145</v>
      </c>
      <c r="BM329" t="s">
        <v>3237</v>
      </c>
      <c r="BN329" t="s">
        <v>3937</v>
      </c>
      <c r="BO329" t="s">
        <v>3217</v>
      </c>
      <c r="BP329" t="s">
        <v>3760</v>
      </c>
      <c r="BQ329" t="s">
        <v>3967</v>
      </c>
      <c r="BR329" t="s">
        <v>3201</v>
      </c>
      <c r="BS329" t="s">
        <v>3203</v>
      </c>
      <c r="BT329" t="s">
        <v>3200</v>
      </c>
      <c r="BU329" t="s">
        <v>5144</v>
      </c>
      <c r="BV329" t="s">
        <v>3067</v>
      </c>
      <c r="BW329" t="s">
        <v>3418</v>
      </c>
      <c r="BX329" t="s">
        <v>5144</v>
      </c>
      <c r="BZ329" t="s">
        <v>5145</v>
      </c>
      <c r="CA329" t="s">
        <v>2934</v>
      </c>
      <c r="CG329" t="s">
        <v>107</v>
      </c>
      <c r="CH329" t="s">
        <v>1560</v>
      </c>
      <c r="CI329" t="s">
        <v>3224</v>
      </c>
      <c r="CJ329" t="s">
        <v>121</v>
      </c>
      <c r="CM329" t="s">
        <v>1569</v>
      </c>
      <c r="CO329" t="s">
        <v>3453</v>
      </c>
      <c r="CR329" t="s">
        <v>104</v>
      </c>
      <c r="CV329" t="s">
        <v>121</v>
      </c>
      <c r="CX329" t="s">
        <v>2935</v>
      </c>
      <c r="DD329" t="s">
        <v>104</v>
      </c>
      <c r="DE329" t="s">
        <v>1568</v>
      </c>
      <c r="DF329" t="s">
        <v>1570</v>
      </c>
      <c r="DJ329" t="s">
        <v>3225</v>
      </c>
      <c r="DM329" t="s">
        <v>2934</v>
      </c>
      <c r="DN329" t="s">
        <v>3283</v>
      </c>
    </row>
    <row r="330" spans="1:118" x14ac:dyDescent="0.2">
      <c r="A330" s="85">
        <v>328</v>
      </c>
      <c r="B330" s="85" t="s">
        <v>5146</v>
      </c>
      <c r="C330" s="85"/>
      <c r="D330" s="85" t="s">
        <v>5147</v>
      </c>
      <c r="E330" s="85" t="s">
        <v>5148</v>
      </c>
      <c r="F330" s="85" t="s">
        <v>5149</v>
      </c>
      <c r="G330" s="85" t="s">
        <v>3848</v>
      </c>
      <c r="H330" s="85" t="s">
        <v>5150</v>
      </c>
      <c r="I330" s="85" t="s">
        <v>3260</v>
      </c>
      <c r="J330" s="85" t="s">
        <v>3200</v>
      </c>
      <c r="K330" s="85" t="s">
        <v>3201</v>
      </c>
      <c r="L330" s="85" t="s">
        <v>5151</v>
      </c>
      <c r="M330" s="85" t="s">
        <v>3203</v>
      </c>
      <c r="N330" s="85" t="s">
        <v>3418</v>
      </c>
      <c r="O330" s="85" t="s">
        <v>3205</v>
      </c>
      <c r="P330" s="85" t="s">
        <v>3206</v>
      </c>
      <c r="Q330" s="85" t="s">
        <v>2934</v>
      </c>
      <c r="R330" s="85"/>
      <c r="S330" s="85" t="s">
        <v>3207</v>
      </c>
      <c r="T330" s="85" t="s">
        <v>5152</v>
      </c>
      <c r="U330" s="85"/>
      <c r="V330" s="85" t="s">
        <v>3209</v>
      </c>
      <c r="W330" s="85" t="s">
        <v>3201</v>
      </c>
      <c r="X330" s="85"/>
      <c r="Y330" s="85" t="s">
        <v>104</v>
      </c>
      <c r="Z330" s="85" t="s">
        <v>5152</v>
      </c>
      <c r="AA330" s="85" t="s">
        <v>2934</v>
      </c>
      <c r="AB330" s="85"/>
      <c r="AC330" s="85"/>
      <c r="AD330" s="85" t="s">
        <v>5152</v>
      </c>
      <c r="AE330" s="85"/>
      <c r="AF330" s="85"/>
      <c r="AG330" s="85" t="s">
        <v>2934</v>
      </c>
      <c r="AH330" s="85" t="s">
        <v>3210</v>
      </c>
      <c r="AI330" s="85" t="s">
        <v>3211</v>
      </c>
      <c r="AJ330" s="85" t="s">
        <v>3207</v>
      </c>
      <c r="AK330" s="85" t="s">
        <v>107</v>
      </c>
      <c r="AL330" s="85" t="s">
        <v>1560</v>
      </c>
      <c r="AM330" s="85" t="s">
        <v>3212</v>
      </c>
      <c r="AN330" s="85" t="s">
        <v>121</v>
      </c>
      <c r="AO330" s="85" t="s">
        <v>3459</v>
      </c>
      <c r="AP330" s="85" t="s">
        <v>3214</v>
      </c>
      <c r="AQ330" s="85" t="s">
        <v>3215</v>
      </c>
      <c r="AR330" s="85" t="s">
        <v>3215</v>
      </c>
      <c r="AS330" s="85" t="s">
        <v>3215</v>
      </c>
      <c r="AT330" s="85" t="s">
        <v>3216</v>
      </c>
      <c r="AU330" s="85" t="s">
        <v>5153</v>
      </c>
      <c r="AV330" s="85" t="s">
        <v>5148</v>
      </c>
      <c r="AW330" s="85" t="s">
        <v>3268</v>
      </c>
      <c r="AX330" s="85"/>
      <c r="AY330" s="85" t="s">
        <v>3219</v>
      </c>
      <c r="AZ330" s="85" t="s">
        <v>122</v>
      </c>
      <c r="BA330" s="85" t="s">
        <v>5152</v>
      </c>
      <c r="BB330" s="85" t="s">
        <v>3200</v>
      </c>
      <c r="BC330" s="85" t="s">
        <v>2934</v>
      </c>
      <c r="BD330" s="85" t="s">
        <v>3207</v>
      </c>
      <c r="BE330" s="85" t="s">
        <v>5152</v>
      </c>
      <c r="BF330" s="85"/>
      <c r="BG330" s="85" t="s">
        <v>104</v>
      </c>
      <c r="BH330" s="85" t="s">
        <v>5015</v>
      </c>
      <c r="BI330" s="85" t="s">
        <v>1568</v>
      </c>
      <c r="BJ330" s="85" t="s">
        <v>3221</v>
      </c>
      <c r="BK330" s="85" t="s">
        <v>2934</v>
      </c>
      <c r="BL330" s="85" t="s">
        <v>5152</v>
      </c>
      <c r="BM330" s="85" t="s">
        <v>5148</v>
      </c>
      <c r="BN330" s="85" t="s">
        <v>5153</v>
      </c>
      <c r="BO330" s="85" t="s">
        <v>3853</v>
      </c>
      <c r="BP330" s="85" t="s">
        <v>5154</v>
      </c>
      <c r="BQ330" s="85" t="s">
        <v>3268</v>
      </c>
      <c r="BR330" s="85" t="s">
        <v>3201</v>
      </c>
      <c r="BS330" s="85" t="s">
        <v>3203</v>
      </c>
      <c r="BT330" s="85" t="s">
        <v>3200</v>
      </c>
      <c r="BU330" s="85" t="s">
        <v>5151</v>
      </c>
      <c r="BV330" s="85" t="s">
        <v>3067</v>
      </c>
      <c r="BW330" s="85" t="s">
        <v>3418</v>
      </c>
      <c r="BX330" s="85" t="s">
        <v>5151</v>
      </c>
      <c r="BY330" s="85"/>
      <c r="BZ330" s="85" t="s">
        <v>5152</v>
      </c>
      <c r="CA330" s="85" t="s">
        <v>2934</v>
      </c>
      <c r="CB330" s="85"/>
      <c r="CC330" s="85"/>
      <c r="CD330" s="85"/>
      <c r="CE330" s="85"/>
      <c r="CF330" s="85"/>
      <c r="CG330" s="85" t="s">
        <v>107</v>
      </c>
      <c r="CH330" s="85" t="s">
        <v>1560</v>
      </c>
      <c r="CI330" s="85" t="s">
        <v>3224</v>
      </c>
      <c r="CJ330" s="85" t="s">
        <v>121</v>
      </c>
      <c r="CK330" s="85"/>
      <c r="CL330" s="85"/>
      <c r="CM330" s="85" t="s">
        <v>1569</v>
      </c>
      <c r="CN330" s="85"/>
      <c r="CO330" s="85" t="s">
        <v>3459</v>
      </c>
      <c r="CP330" s="85"/>
      <c r="CQ330" s="85"/>
      <c r="CR330" s="85" t="s">
        <v>104</v>
      </c>
      <c r="CS330" s="85"/>
      <c r="CT330" s="85"/>
      <c r="CU330" s="85"/>
      <c r="CV330" s="85" t="s">
        <v>121</v>
      </c>
      <c r="CW330" s="85"/>
      <c r="CX330" s="85" t="s">
        <v>2935</v>
      </c>
      <c r="CY330" s="85"/>
      <c r="CZ330" s="85"/>
      <c r="DA330" s="85"/>
      <c r="DB330" s="85"/>
      <c r="DC330" s="85"/>
      <c r="DD330" s="85" t="s">
        <v>104</v>
      </c>
      <c r="DE330" s="85" t="s">
        <v>1568</v>
      </c>
      <c r="DF330" s="85" t="s">
        <v>1570</v>
      </c>
      <c r="DG330" s="85"/>
      <c r="DH330" s="85"/>
      <c r="DI330" s="85"/>
      <c r="DJ330" s="85" t="s">
        <v>3225</v>
      </c>
      <c r="DK330" s="85"/>
      <c r="DL330" s="85"/>
      <c r="DM330" s="85" t="s">
        <v>2934</v>
      </c>
      <c r="DN330" s="85" t="s">
        <v>3298</v>
      </c>
    </row>
    <row r="331" spans="1:118" x14ac:dyDescent="0.2">
      <c r="A331">
        <v>329</v>
      </c>
      <c r="B331" t="s">
        <v>5155</v>
      </c>
      <c r="D331" t="s">
        <v>5156</v>
      </c>
      <c r="E331" t="s">
        <v>5157</v>
      </c>
      <c r="F331" t="s">
        <v>5158</v>
      </c>
      <c r="G331" t="s">
        <v>4770</v>
      </c>
      <c r="H331" t="s">
        <v>3387</v>
      </c>
      <c r="I331" t="s">
        <v>4408</v>
      </c>
      <c r="J331" t="s">
        <v>3200</v>
      </c>
      <c r="K331" t="s">
        <v>3201</v>
      </c>
      <c r="L331" t="s">
        <v>5159</v>
      </c>
      <c r="M331" t="s">
        <v>3203</v>
      </c>
      <c r="N331" t="s">
        <v>3465</v>
      </c>
      <c r="O331" t="s">
        <v>3205</v>
      </c>
      <c r="P331" t="s">
        <v>3206</v>
      </c>
      <c r="Q331" t="s">
        <v>2934</v>
      </c>
      <c r="S331" t="s">
        <v>3207</v>
      </c>
      <c r="T331" t="s">
        <v>5160</v>
      </c>
      <c r="V331" t="s">
        <v>3209</v>
      </c>
      <c r="W331" t="s">
        <v>3201</v>
      </c>
      <c r="Y331" t="s">
        <v>104</v>
      </c>
      <c r="Z331" t="s">
        <v>5160</v>
      </c>
      <c r="AA331" t="s">
        <v>2934</v>
      </c>
      <c r="AD331" t="s">
        <v>5160</v>
      </c>
      <c r="AG331" t="s">
        <v>2934</v>
      </c>
      <c r="AH331" t="s">
        <v>3210</v>
      </c>
      <c r="AI331" t="s">
        <v>3211</v>
      </c>
      <c r="AJ331" t="s">
        <v>3207</v>
      </c>
      <c r="AK331" t="s">
        <v>107</v>
      </c>
      <c r="AL331" t="s">
        <v>1560</v>
      </c>
      <c r="AM331" t="s">
        <v>3212</v>
      </c>
      <c r="AN331" t="s">
        <v>121</v>
      </c>
      <c r="AO331" t="s">
        <v>3467</v>
      </c>
      <c r="AP331" t="s">
        <v>3214</v>
      </c>
      <c r="AQ331" t="s">
        <v>3215</v>
      </c>
      <c r="AR331" t="s">
        <v>3215</v>
      </c>
      <c r="AS331" t="s">
        <v>3215</v>
      </c>
      <c r="AT331" t="s">
        <v>3216</v>
      </c>
      <c r="AU331" t="s">
        <v>5161</v>
      </c>
      <c r="AV331" t="s">
        <v>5157</v>
      </c>
      <c r="AW331" t="s">
        <v>3423</v>
      </c>
      <c r="AY331" t="s">
        <v>3219</v>
      </c>
      <c r="AZ331" t="s">
        <v>122</v>
      </c>
      <c r="BA331" t="s">
        <v>5160</v>
      </c>
      <c r="BB331" t="s">
        <v>3200</v>
      </c>
      <c r="BC331" t="s">
        <v>2934</v>
      </c>
      <c r="BD331" t="s">
        <v>3207</v>
      </c>
      <c r="BE331" t="s">
        <v>5160</v>
      </c>
      <c r="BG331" t="s">
        <v>104</v>
      </c>
      <c r="BH331" t="s">
        <v>5015</v>
      </c>
      <c r="BI331" t="s">
        <v>1568</v>
      </c>
      <c r="BJ331" t="s">
        <v>3221</v>
      </c>
      <c r="BK331" t="s">
        <v>2934</v>
      </c>
      <c r="BL331" t="s">
        <v>5160</v>
      </c>
      <c r="BM331" t="s">
        <v>5157</v>
      </c>
      <c r="BN331" t="s">
        <v>5161</v>
      </c>
      <c r="BO331" t="s">
        <v>4773</v>
      </c>
      <c r="BP331" t="s">
        <v>3393</v>
      </c>
      <c r="BQ331" t="s">
        <v>4413</v>
      </c>
      <c r="BR331" t="s">
        <v>3201</v>
      </c>
      <c r="BS331" t="s">
        <v>3203</v>
      </c>
      <c r="BT331" t="s">
        <v>3200</v>
      </c>
      <c r="BU331" t="s">
        <v>5159</v>
      </c>
      <c r="BV331" t="s">
        <v>3067</v>
      </c>
      <c r="BW331" t="s">
        <v>3465</v>
      </c>
      <c r="BX331" t="s">
        <v>5159</v>
      </c>
      <c r="BZ331" t="s">
        <v>5160</v>
      </c>
      <c r="CA331" t="s">
        <v>2934</v>
      </c>
      <c r="CG331" t="s">
        <v>107</v>
      </c>
      <c r="CH331" t="s">
        <v>1560</v>
      </c>
      <c r="CI331" t="s">
        <v>3224</v>
      </c>
      <c r="CJ331" t="s">
        <v>121</v>
      </c>
      <c r="CM331" t="s">
        <v>1569</v>
      </c>
      <c r="CO331" t="s">
        <v>3467</v>
      </c>
      <c r="CR331" t="s">
        <v>104</v>
      </c>
      <c r="CV331" t="s">
        <v>121</v>
      </c>
      <c r="CX331" t="s">
        <v>2935</v>
      </c>
      <c r="DD331" t="s">
        <v>104</v>
      </c>
      <c r="DE331" t="s">
        <v>1568</v>
      </c>
      <c r="DF331" t="s">
        <v>1570</v>
      </c>
      <c r="DJ331" t="s">
        <v>3225</v>
      </c>
      <c r="DM331" t="s">
        <v>2934</v>
      </c>
      <c r="DN331" t="s">
        <v>5016</v>
      </c>
    </row>
    <row r="332" spans="1:118" x14ac:dyDescent="0.2">
      <c r="A332" s="85">
        <v>330</v>
      </c>
      <c r="B332" s="85" t="s">
        <v>5162</v>
      </c>
      <c r="C332" s="85"/>
      <c r="D332" s="85" t="s">
        <v>5163</v>
      </c>
      <c r="E332" s="85" t="s">
        <v>3229</v>
      </c>
      <c r="F332" s="85" t="s">
        <v>3984</v>
      </c>
      <c r="G332" s="85" t="s">
        <v>5085</v>
      </c>
      <c r="H332" s="85" t="s">
        <v>4104</v>
      </c>
      <c r="I332" s="85" t="s">
        <v>3787</v>
      </c>
      <c r="J332" s="85" t="s">
        <v>3200</v>
      </c>
      <c r="K332" s="85" t="s">
        <v>3201</v>
      </c>
      <c r="L332" s="85" t="s">
        <v>5164</v>
      </c>
      <c r="M332" s="85" t="s">
        <v>3203</v>
      </c>
      <c r="N332" s="85" t="s">
        <v>3465</v>
      </c>
      <c r="O332" s="85" t="s">
        <v>3205</v>
      </c>
      <c r="P332" s="85" t="s">
        <v>3206</v>
      </c>
      <c r="Q332" s="85" t="s">
        <v>2934</v>
      </c>
      <c r="R332" s="85"/>
      <c r="S332" s="85" t="s">
        <v>3207</v>
      </c>
      <c r="T332" s="85" t="s">
        <v>5165</v>
      </c>
      <c r="U332" s="85"/>
      <c r="V332" s="85" t="s">
        <v>3209</v>
      </c>
      <c r="W332" s="85" t="s">
        <v>3201</v>
      </c>
      <c r="X332" s="85"/>
      <c r="Y332" s="85" t="s">
        <v>104</v>
      </c>
      <c r="Z332" s="85" t="s">
        <v>5165</v>
      </c>
      <c r="AA332" s="85" t="s">
        <v>2934</v>
      </c>
      <c r="AB332" s="85"/>
      <c r="AC332" s="85"/>
      <c r="AD332" s="85" t="s">
        <v>5165</v>
      </c>
      <c r="AE332" s="85"/>
      <c r="AF332" s="85"/>
      <c r="AG332" s="85" t="s">
        <v>2934</v>
      </c>
      <c r="AH332" s="85" t="s">
        <v>3210</v>
      </c>
      <c r="AI332" s="85" t="s">
        <v>3211</v>
      </c>
      <c r="AJ332" s="85" t="s">
        <v>3207</v>
      </c>
      <c r="AK332" s="85" t="s">
        <v>107</v>
      </c>
      <c r="AL332" s="85" t="s">
        <v>1560</v>
      </c>
      <c r="AM332" s="85" t="s">
        <v>3212</v>
      </c>
      <c r="AN332" s="85" t="s">
        <v>121</v>
      </c>
      <c r="AO332" s="85" t="s">
        <v>3474</v>
      </c>
      <c r="AP332" s="85" t="s">
        <v>3214</v>
      </c>
      <c r="AQ332" s="85" t="s">
        <v>3215</v>
      </c>
      <c r="AR332" s="85" t="s">
        <v>3215</v>
      </c>
      <c r="AS332" s="85" t="s">
        <v>3215</v>
      </c>
      <c r="AT332" s="85" t="s">
        <v>3216</v>
      </c>
      <c r="AU332" s="85" t="s">
        <v>3989</v>
      </c>
      <c r="AV332" s="85" t="s">
        <v>3237</v>
      </c>
      <c r="AW332" s="85" t="s">
        <v>3781</v>
      </c>
      <c r="AX332" s="85"/>
      <c r="AY332" s="85" t="s">
        <v>3219</v>
      </c>
      <c r="AZ332" s="85" t="s">
        <v>122</v>
      </c>
      <c r="BA332" s="85" t="s">
        <v>5165</v>
      </c>
      <c r="BB332" s="85" t="s">
        <v>3200</v>
      </c>
      <c r="BC332" s="85" t="s">
        <v>2934</v>
      </c>
      <c r="BD332" s="85" t="s">
        <v>3207</v>
      </c>
      <c r="BE332" s="85" t="s">
        <v>5165</v>
      </c>
      <c r="BF332" s="85"/>
      <c r="BG332" s="85" t="s">
        <v>104</v>
      </c>
      <c r="BH332" s="85" t="s">
        <v>5015</v>
      </c>
      <c r="BI332" s="85" t="s">
        <v>1568</v>
      </c>
      <c r="BJ332" s="85" t="s">
        <v>3221</v>
      </c>
      <c r="BK332" s="85" t="s">
        <v>2934</v>
      </c>
      <c r="BL332" s="85" t="s">
        <v>5165</v>
      </c>
      <c r="BM332" s="85" t="s">
        <v>3237</v>
      </c>
      <c r="BN332" s="85" t="s">
        <v>3989</v>
      </c>
      <c r="BO332" s="85" t="s">
        <v>5090</v>
      </c>
      <c r="BP332" s="85" t="s">
        <v>4108</v>
      </c>
      <c r="BQ332" s="85" t="s">
        <v>3266</v>
      </c>
      <c r="BR332" s="85" t="s">
        <v>3201</v>
      </c>
      <c r="BS332" s="85" t="s">
        <v>3203</v>
      </c>
      <c r="BT332" s="85" t="s">
        <v>3200</v>
      </c>
      <c r="BU332" s="85" t="s">
        <v>5164</v>
      </c>
      <c r="BV332" s="85" t="s">
        <v>3067</v>
      </c>
      <c r="BW332" s="85" t="s">
        <v>3465</v>
      </c>
      <c r="BX332" s="85" t="s">
        <v>5164</v>
      </c>
      <c r="BY332" s="85"/>
      <c r="BZ332" s="85" t="s">
        <v>5165</v>
      </c>
      <c r="CA332" s="85" t="s">
        <v>2934</v>
      </c>
      <c r="CB332" s="85"/>
      <c r="CC332" s="85"/>
      <c r="CD332" s="85"/>
      <c r="CE332" s="85"/>
      <c r="CF332" s="85"/>
      <c r="CG332" s="85" t="s">
        <v>107</v>
      </c>
      <c r="CH332" s="85" t="s">
        <v>1560</v>
      </c>
      <c r="CI332" s="85" t="s">
        <v>3224</v>
      </c>
      <c r="CJ332" s="85" t="s">
        <v>121</v>
      </c>
      <c r="CK332" s="85"/>
      <c r="CL332" s="85"/>
      <c r="CM332" s="85" t="s">
        <v>1569</v>
      </c>
      <c r="CN332" s="85"/>
      <c r="CO332" s="85" t="s">
        <v>3474</v>
      </c>
      <c r="CP332" s="85"/>
      <c r="CQ332" s="85"/>
      <c r="CR332" s="85" t="s">
        <v>104</v>
      </c>
      <c r="CS332" s="85"/>
      <c r="CT332" s="85"/>
      <c r="CU332" s="85"/>
      <c r="CV332" s="85" t="s">
        <v>121</v>
      </c>
      <c r="CW332" s="85"/>
      <c r="CX332" s="85" t="s">
        <v>2935</v>
      </c>
      <c r="CY332" s="85"/>
      <c r="CZ332" s="85"/>
      <c r="DA332" s="85"/>
      <c r="DB332" s="85"/>
      <c r="DC332" s="85"/>
      <c r="DD332" s="85" t="s">
        <v>104</v>
      </c>
      <c r="DE332" s="85" t="s">
        <v>1568</v>
      </c>
      <c r="DF332" s="85" t="s">
        <v>1570</v>
      </c>
      <c r="DG332" s="85"/>
      <c r="DH332" s="85"/>
      <c r="DI332" s="85"/>
      <c r="DJ332" s="85" t="s">
        <v>3225</v>
      </c>
      <c r="DK332" s="85"/>
      <c r="DL332" s="85"/>
      <c r="DM332" s="85" t="s">
        <v>2934</v>
      </c>
      <c r="DN332" s="85" t="s">
        <v>3241</v>
      </c>
    </row>
    <row r="333" spans="1:118" x14ac:dyDescent="0.2">
      <c r="A333">
        <v>331</v>
      </c>
      <c r="B333" t="s">
        <v>5166</v>
      </c>
      <c r="D333" t="s">
        <v>5167</v>
      </c>
      <c r="E333" t="s">
        <v>3229</v>
      </c>
      <c r="F333" t="s">
        <v>3595</v>
      </c>
      <c r="G333" t="s">
        <v>3596</v>
      </c>
      <c r="H333" t="s">
        <v>5168</v>
      </c>
      <c r="I333" t="s">
        <v>5169</v>
      </c>
      <c r="J333" t="s">
        <v>3200</v>
      </c>
      <c r="K333" t="s">
        <v>3201</v>
      </c>
      <c r="L333" t="s">
        <v>5170</v>
      </c>
      <c r="M333" t="s">
        <v>3203</v>
      </c>
      <c r="N333" t="s">
        <v>3465</v>
      </c>
      <c r="O333" t="s">
        <v>3205</v>
      </c>
      <c r="P333" t="s">
        <v>3206</v>
      </c>
      <c r="Q333" t="s">
        <v>2934</v>
      </c>
      <c r="S333" t="s">
        <v>3207</v>
      </c>
      <c r="T333" t="s">
        <v>5171</v>
      </c>
      <c r="V333" t="s">
        <v>3209</v>
      </c>
      <c r="W333" t="s">
        <v>3201</v>
      </c>
      <c r="Y333" t="s">
        <v>104</v>
      </c>
      <c r="Z333" t="s">
        <v>5171</v>
      </c>
      <c r="AA333" t="s">
        <v>2934</v>
      </c>
      <c r="AD333" t="s">
        <v>5171</v>
      </c>
      <c r="AG333" t="s">
        <v>2934</v>
      </c>
      <c r="AH333" t="s">
        <v>3210</v>
      </c>
      <c r="AI333" t="s">
        <v>3211</v>
      </c>
      <c r="AJ333" t="s">
        <v>3207</v>
      </c>
      <c r="AK333" t="s">
        <v>107</v>
      </c>
      <c r="AL333" t="s">
        <v>1560</v>
      </c>
      <c r="AM333" t="s">
        <v>3212</v>
      </c>
      <c r="AN333" t="s">
        <v>121</v>
      </c>
      <c r="AO333" t="s">
        <v>3484</v>
      </c>
      <c r="AP333" t="s">
        <v>3214</v>
      </c>
      <c r="AQ333" t="s">
        <v>3215</v>
      </c>
      <c r="AR333" t="s">
        <v>3215</v>
      </c>
      <c r="AS333" t="s">
        <v>3215</v>
      </c>
      <c r="AT333" t="s">
        <v>3216</v>
      </c>
      <c r="AU333" t="s">
        <v>3603</v>
      </c>
      <c r="AV333" t="s">
        <v>3237</v>
      </c>
      <c r="AW333" t="s">
        <v>5172</v>
      </c>
      <c r="AY333" t="s">
        <v>3219</v>
      </c>
      <c r="AZ333" t="s">
        <v>122</v>
      </c>
      <c r="BA333" t="s">
        <v>5171</v>
      </c>
      <c r="BB333" t="s">
        <v>3200</v>
      </c>
      <c r="BC333" t="s">
        <v>2934</v>
      </c>
      <c r="BD333" t="s">
        <v>3207</v>
      </c>
      <c r="BE333" t="s">
        <v>5171</v>
      </c>
      <c r="BG333" t="s">
        <v>104</v>
      </c>
      <c r="BH333" t="s">
        <v>5015</v>
      </c>
      <c r="BI333" t="s">
        <v>1568</v>
      </c>
      <c r="BJ333" t="s">
        <v>3221</v>
      </c>
      <c r="BK333" t="s">
        <v>2934</v>
      </c>
      <c r="BL333" t="s">
        <v>5171</v>
      </c>
      <c r="BM333" t="s">
        <v>3237</v>
      </c>
      <c r="BN333" t="s">
        <v>3603</v>
      </c>
      <c r="BO333" t="s">
        <v>3605</v>
      </c>
      <c r="BP333" t="s">
        <v>5173</v>
      </c>
      <c r="BQ333" t="s">
        <v>5174</v>
      </c>
      <c r="BR333" t="s">
        <v>3201</v>
      </c>
      <c r="BS333" t="s">
        <v>3203</v>
      </c>
      <c r="BT333" t="s">
        <v>3200</v>
      </c>
      <c r="BU333" t="s">
        <v>5170</v>
      </c>
      <c r="BV333" t="s">
        <v>3067</v>
      </c>
      <c r="BW333" t="s">
        <v>3465</v>
      </c>
      <c r="BX333" t="s">
        <v>5170</v>
      </c>
      <c r="BZ333" t="s">
        <v>5171</v>
      </c>
      <c r="CA333" t="s">
        <v>2934</v>
      </c>
      <c r="CG333" t="s">
        <v>107</v>
      </c>
      <c r="CH333" t="s">
        <v>1560</v>
      </c>
      <c r="CI333" t="s">
        <v>3224</v>
      </c>
      <c r="CJ333" t="s">
        <v>121</v>
      </c>
      <c r="CM333" t="s">
        <v>1569</v>
      </c>
      <c r="CO333" t="s">
        <v>3484</v>
      </c>
      <c r="CR333" t="s">
        <v>104</v>
      </c>
      <c r="CV333" t="s">
        <v>121</v>
      </c>
      <c r="CX333" t="s">
        <v>2935</v>
      </c>
      <c r="DD333" t="s">
        <v>104</v>
      </c>
      <c r="DE333" t="s">
        <v>1568</v>
      </c>
      <c r="DF333" t="s">
        <v>1570</v>
      </c>
      <c r="DJ333" t="s">
        <v>3225</v>
      </c>
      <c r="DM333" t="s">
        <v>2934</v>
      </c>
      <c r="DN333" t="s">
        <v>3255</v>
      </c>
    </row>
    <row r="334" spans="1:118" x14ac:dyDescent="0.2">
      <c r="A334" s="85">
        <v>332</v>
      </c>
      <c r="B334" s="85" t="s">
        <v>5175</v>
      </c>
      <c r="C334" s="85"/>
      <c r="D334" s="85" t="s">
        <v>5176</v>
      </c>
      <c r="E334" s="85" t="s">
        <v>3229</v>
      </c>
      <c r="F334" s="85" t="s">
        <v>3934</v>
      </c>
      <c r="G334" s="85" t="s">
        <v>5177</v>
      </c>
      <c r="H334" s="85" t="s">
        <v>3479</v>
      </c>
      <c r="I334" s="85" t="s">
        <v>3776</v>
      </c>
      <c r="J334" s="85" t="s">
        <v>3200</v>
      </c>
      <c r="K334" s="85" t="s">
        <v>3201</v>
      </c>
      <c r="L334" s="85" t="s">
        <v>5178</v>
      </c>
      <c r="M334" s="85" t="s">
        <v>3203</v>
      </c>
      <c r="N334" s="85" t="s">
        <v>3465</v>
      </c>
      <c r="O334" s="85" t="s">
        <v>3205</v>
      </c>
      <c r="P334" s="85" t="s">
        <v>3206</v>
      </c>
      <c r="Q334" s="85" t="s">
        <v>2934</v>
      </c>
      <c r="R334" s="85"/>
      <c r="S334" s="85" t="s">
        <v>3207</v>
      </c>
      <c r="T334" s="85" t="s">
        <v>5179</v>
      </c>
      <c r="U334" s="85"/>
      <c r="V334" s="85" t="s">
        <v>3209</v>
      </c>
      <c r="W334" s="85" t="s">
        <v>3201</v>
      </c>
      <c r="X334" s="85"/>
      <c r="Y334" s="85" t="s">
        <v>104</v>
      </c>
      <c r="Z334" s="85" t="s">
        <v>5179</v>
      </c>
      <c r="AA334" s="85" t="s">
        <v>2934</v>
      </c>
      <c r="AB334" s="85"/>
      <c r="AC334" s="85"/>
      <c r="AD334" s="85" t="s">
        <v>5179</v>
      </c>
      <c r="AE334" s="85"/>
      <c r="AF334" s="85"/>
      <c r="AG334" s="85" t="s">
        <v>2934</v>
      </c>
      <c r="AH334" s="85" t="s">
        <v>3210</v>
      </c>
      <c r="AI334" s="85" t="s">
        <v>3211</v>
      </c>
      <c r="AJ334" s="85" t="s">
        <v>3207</v>
      </c>
      <c r="AK334" s="85" t="s">
        <v>107</v>
      </c>
      <c r="AL334" s="85" t="s">
        <v>1560</v>
      </c>
      <c r="AM334" s="85" t="s">
        <v>3212</v>
      </c>
      <c r="AN334" s="85" t="s">
        <v>121</v>
      </c>
      <c r="AO334" s="85" t="s">
        <v>3493</v>
      </c>
      <c r="AP334" s="85" t="s">
        <v>3214</v>
      </c>
      <c r="AQ334" s="85" t="s">
        <v>3215</v>
      </c>
      <c r="AR334" s="85" t="s">
        <v>3215</v>
      </c>
      <c r="AS334" s="85" t="s">
        <v>3215</v>
      </c>
      <c r="AT334" s="85" t="s">
        <v>3216</v>
      </c>
      <c r="AU334" s="85" t="s">
        <v>3939</v>
      </c>
      <c r="AV334" s="85" t="s">
        <v>3237</v>
      </c>
      <c r="AW334" s="85" t="s">
        <v>3967</v>
      </c>
      <c r="AX334" s="85"/>
      <c r="AY334" s="85" t="s">
        <v>3219</v>
      </c>
      <c r="AZ334" s="85" t="s">
        <v>122</v>
      </c>
      <c r="BA334" s="85" t="s">
        <v>5179</v>
      </c>
      <c r="BB334" s="85" t="s">
        <v>3200</v>
      </c>
      <c r="BC334" s="85" t="s">
        <v>2934</v>
      </c>
      <c r="BD334" s="85" t="s">
        <v>3207</v>
      </c>
      <c r="BE334" s="85" t="s">
        <v>5179</v>
      </c>
      <c r="BF334" s="85"/>
      <c r="BG334" s="85" t="s">
        <v>104</v>
      </c>
      <c r="BH334" s="85" t="s">
        <v>5015</v>
      </c>
      <c r="BI334" s="85" t="s">
        <v>1568</v>
      </c>
      <c r="BJ334" s="85" t="s">
        <v>3221</v>
      </c>
      <c r="BK334" s="85" t="s">
        <v>2934</v>
      </c>
      <c r="BL334" s="85" t="s">
        <v>5179</v>
      </c>
      <c r="BM334" s="85" t="s">
        <v>3237</v>
      </c>
      <c r="BN334" s="85" t="s">
        <v>3939</v>
      </c>
      <c r="BO334" s="85" t="s">
        <v>5180</v>
      </c>
      <c r="BP334" s="85" t="s">
        <v>3485</v>
      </c>
      <c r="BQ334" s="85" t="s">
        <v>3781</v>
      </c>
      <c r="BR334" s="85" t="s">
        <v>3201</v>
      </c>
      <c r="BS334" s="85" t="s">
        <v>3203</v>
      </c>
      <c r="BT334" s="85" t="s">
        <v>3200</v>
      </c>
      <c r="BU334" s="85" t="s">
        <v>5178</v>
      </c>
      <c r="BV334" s="85" t="s">
        <v>3067</v>
      </c>
      <c r="BW334" s="85" t="s">
        <v>3465</v>
      </c>
      <c r="BX334" s="85" t="s">
        <v>5178</v>
      </c>
      <c r="BY334" s="85"/>
      <c r="BZ334" s="85" t="s">
        <v>5179</v>
      </c>
      <c r="CA334" s="85" t="s">
        <v>2934</v>
      </c>
      <c r="CB334" s="85"/>
      <c r="CC334" s="85"/>
      <c r="CD334" s="85"/>
      <c r="CE334" s="85"/>
      <c r="CF334" s="85"/>
      <c r="CG334" s="85" t="s">
        <v>107</v>
      </c>
      <c r="CH334" s="85" t="s">
        <v>1560</v>
      </c>
      <c r="CI334" s="85" t="s">
        <v>3224</v>
      </c>
      <c r="CJ334" s="85" t="s">
        <v>121</v>
      </c>
      <c r="CK334" s="85"/>
      <c r="CL334" s="85"/>
      <c r="CM334" s="85" t="s">
        <v>1569</v>
      </c>
      <c r="CN334" s="85"/>
      <c r="CO334" s="85" t="s">
        <v>3493</v>
      </c>
      <c r="CP334" s="85"/>
      <c r="CQ334" s="85"/>
      <c r="CR334" s="85" t="s">
        <v>104</v>
      </c>
      <c r="CS334" s="85"/>
      <c r="CT334" s="85"/>
      <c r="CU334" s="85"/>
      <c r="CV334" s="85" t="s">
        <v>121</v>
      </c>
      <c r="CW334" s="85"/>
      <c r="CX334" s="85" t="s">
        <v>2935</v>
      </c>
      <c r="CY334" s="85"/>
      <c r="CZ334" s="85"/>
      <c r="DA334" s="85"/>
      <c r="DB334" s="85"/>
      <c r="DC334" s="85"/>
      <c r="DD334" s="85" t="s">
        <v>104</v>
      </c>
      <c r="DE334" s="85" t="s">
        <v>1568</v>
      </c>
      <c r="DF334" s="85" t="s">
        <v>1570</v>
      </c>
      <c r="DG334" s="85"/>
      <c r="DH334" s="85"/>
      <c r="DI334" s="85"/>
      <c r="DJ334" s="85" t="s">
        <v>3225</v>
      </c>
      <c r="DK334" s="85"/>
      <c r="DL334" s="85"/>
      <c r="DM334" s="85" t="s">
        <v>2934</v>
      </c>
      <c r="DN334" s="85" t="s">
        <v>3269</v>
      </c>
    </row>
    <row r="335" spans="1:118" x14ac:dyDescent="0.2">
      <c r="A335">
        <v>333</v>
      </c>
      <c r="B335" t="s">
        <v>5181</v>
      </c>
      <c r="D335" t="s">
        <v>5182</v>
      </c>
      <c r="E335" t="s">
        <v>3229</v>
      </c>
      <c r="F335" t="s">
        <v>3933</v>
      </c>
      <c r="G335" t="s">
        <v>3196</v>
      </c>
      <c r="H335" t="s">
        <v>3755</v>
      </c>
      <c r="I335" t="s">
        <v>3963</v>
      </c>
      <c r="J335" t="s">
        <v>3200</v>
      </c>
      <c r="K335" t="s">
        <v>3201</v>
      </c>
      <c r="L335" t="s">
        <v>5183</v>
      </c>
      <c r="M335" t="s">
        <v>3203</v>
      </c>
      <c r="N335" t="s">
        <v>3465</v>
      </c>
      <c r="O335" t="s">
        <v>3205</v>
      </c>
      <c r="P335" t="s">
        <v>3206</v>
      </c>
      <c r="Q335" t="s">
        <v>2934</v>
      </c>
      <c r="S335" t="s">
        <v>3207</v>
      </c>
      <c r="T335" t="s">
        <v>5184</v>
      </c>
      <c r="V335" t="s">
        <v>3209</v>
      </c>
      <c r="W335" t="s">
        <v>3201</v>
      </c>
      <c r="Y335" t="s">
        <v>104</v>
      </c>
      <c r="Z335" t="s">
        <v>5184</v>
      </c>
      <c r="AA335" t="s">
        <v>2934</v>
      </c>
      <c r="AD335" t="s">
        <v>5184</v>
      </c>
      <c r="AG335" t="s">
        <v>2934</v>
      </c>
      <c r="AH335" t="s">
        <v>3210</v>
      </c>
      <c r="AI335" t="s">
        <v>3211</v>
      </c>
      <c r="AJ335" t="s">
        <v>3207</v>
      </c>
      <c r="AK335" t="s">
        <v>107</v>
      </c>
      <c r="AL335" t="s">
        <v>1560</v>
      </c>
      <c r="AM335" t="s">
        <v>3212</v>
      </c>
      <c r="AN335" t="s">
        <v>121</v>
      </c>
      <c r="AO335" t="s">
        <v>3498</v>
      </c>
      <c r="AP335" t="s">
        <v>3214</v>
      </c>
      <c r="AQ335" t="s">
        <v>3215</v>
      </c>
      <c r="AR335" t="s">
        <v>3215</v>
      </c>
      <c r="AS335" t="s">
        <v>3215</v>
      </c>
      <c r="AT335" t="s">
        <v>3216</v>
      </c>
      <c r="AU335" t="s">
        <v>3937</v>
      </c>
      <c r="AV335" t="s">
        <v>3237</v>
      </c>
      <c r="AW335" t="s">
        <v>3967</v>
      </c>
      <c r="AY335" t="s">
        <v>3219</v>
      </c>
      <c r="AZ335" t="s">
        <v>122</v>
      </c>
      <c r="BA335" t="s">
        <v>5184</v>
      </c>
      <c r="BB335" t="s">
        <v>3200</v>
      </c>
      <c r="BC335" t="s">
        <v>2934</v>
      </c>
      <c r="BD335" t="s">
        <v>3207</v>
      </c>
      <c r="BE335" t="s">
        <v>5184</v>
      </c>
      <c r="BG335" t="s">
        <v>104</v>
      </c>
      <c r="BH335" t="s">
        <v>5015</v>
      </c>
      <c r="BI335" t="s">
        <v>1568</v>
      </c>
      <c r="BJ335" t="s">
        <v>3221</v>
      </c>
      <c r="BK335" t="s">
        <v>2934</v>
      </c>
      <c r="BL335" t="s">
        <v>5184</v>
      </c>
      <c r="BM335" t="s">
        <v>3237</v>
      </c>
      <c r="BN335" t="s">
        <v>3937</v>
      </c>
      <c r="BO335" t="s">
        <v>3217</v>
      </c>
      <c r="BP335" t="s">
        <v>3760</v>
      </c>
      <c r="BQ335" t="s">
        <v>3967</v>
      </c>
      <c r="BR335" t="s">
        <v>3201</v>
      </c>
      <c r="BS335" t="s">
        <v>3203</v>
      </c>
      <c r="BT335" t="s">
        <v>3200</v>
      </c>
      <c r="BU335" t="s">
        <v>5183</v>
      </c>
      <c r="BV335" t="s">
        <v>3067</v>
      </c>
      <c r="BW335" t="s">
        <v>3465</v>
      </c>
      <c r="BX335" t="s">
        <v>5183</v>
      </c>
      <c r="BZ335" t="s">
        <v>5184</v>
      </c>
      <c r="CA335" t="s">
        <v>2934</v>
      </c>
      <c r="CG335" t="s">
        <v>107</v>
      </c>
      <c r="CH335" t="s">
        <v>1560</v>
      </c>
      <c r="CI335" t="s">
        <v>3224</v>
      </c>
      <c r="CJ335" t="s">
        <v>121</v>
      </c>
      <c r="CM335" t="s">
        <v>1569</v>
      </c>
      <c r="CO335" t="s">
        <v>3498</v>
      </c>
      <c r="CR335" t="s">
        <v>104</v>
      </c>
      <c r="CV335" t="s">
        <v>121</v>
      </c>
      <c r="CX335" t="s">
        <v>2935</v>
      </c>
      <c r="DD335" t="s">
        <v>104</v>
      </c>
      <c r="DE335" t="s">
        <v>1568</v>
      </c>
      <c r="DF335" t="s">
        <v>1570</v>
      </c>
      <c r="DJ335" t="s">
        <v>3225</v>
      </c>
      <c r="DM335" t="s">
        <v>2934</v>
      </c>
      <c r="DN335" t="s">
        <v>3283</v>
      </c>
    </row>
    <row r="336" spans="1:118" x14ac:dyDescent="0.2">
      <c r="A336" s="85">
        <v>334</v>
      </c>
      <c r="B336" s="85" t="s">
        <v>5185</v>
      </c>
      <c r="C336" s="85"/>
      <c r="D336" s="85" t="s">
        <v>5186</v>
      </c>
      <c r="E336" s="85" t="s">
        <v>5187</v>
      </c>
      <c r="F336" s="85" t="s">
        <v>5188</v>
      </c>
      <c r="G336" s="85" t="s">
        <v>3555</v>
      </c>
      <c r="H336" s="85" t="s">
        <v>3597</v>
      </c>
      <c r="I336" s="85" t="s">
        <v>3364</v>
      </c>
      <c r="J336" s="85" t="s">
        <v>3200</v>
      </c>
      <c r="K336" s="85" t="s">
        <v>3201</v>
      </c>
      <c r="L336" s="85" t="s">
        <v>5189</v>
      </c>
      <c r="M336" s="85" t="s">
        <v>3203</v>
      </c>
      <c r="N336" s="85" t="s">
        <v>3465</v>
      </c>
      <c r="O336" s="85" t="s">
        <v>3205</v>
      </c>
      <c r="P336" s="85" t="s">
        <v>3206</v>
      </c>
      <c r="Q336" s="85" t="s">
        <v>2934</v>
      </c>
      <c r="R336" s="85"/>
      <c r="S336" s="85" t="s">
        <v>3207</v>
      </c>
      <c r="T336" s="85" t="s">
        <v>5190</v>
      </c>
      <c r="U336" s="85"/>
      <c r="V336" s="85" t="s">
        <v>3209</v>
      </c>
      <c r="W336" s="85" t="s">
        <v>3201</v>
      </c>
      <c r="X336" s="85"/>
      <c r="Y336" s="85" t="s">
        <v>104</v>
      </c>
      <c r="Z336" s="85" t="s">
        <v>5190</v>
      </c>
      <c r="AA336" s="85" t="s">
        <v>2934</v>
      </c>
      <c r="AB336" s="85"/>
      <c r="AC336" s="85"/>
      <c r="AD336" s="85" t="s">
        <v>5190</v>
      </c>
      <c r="AE336" s="85"/>
      <c r="AF336" s="85"/>
      <c r="AG336" s="85" t="s">
        <v>2934</v>
      </c>
      <c r="AH336" s="85" t="s">
        <v>3210</v>
      </c>
      <c r="AI336" s="85" t="s">
        <v>3211</v>
      </c>
      <c r="AJ336" s="85" t="s">
        <v>3207</v>
      </c>
      <c r="AK336" s="85" t="s">
        <v>107</v>
      </c>
      <c r="AL336" s="85" t="s">
        <v>1560</v>
      </c>
      <c r="AM336" s="85" t="s">
        <v>3212</v>
      </c>
      <c r="AN336" s="85" t="s">
        <v>121</v>
      </c>
      <c r="AO336" s="85" t="s">
        <v>3505</v>
      </c>
      <c r="AP336" s="85" t="s">
        <v>3214</v>
      </c>
      <c r="AQ336" s="85" t="s">
        <v>3215</v>
      </c>
      <c r="AR336" s="85" t="s">
        <v>3215</v>
      </c>
      <c r="AS336" s="85" t="s">
        <v>3215</v>
      </c>
      <c r="AT336" s="85" t="s">
        <v>3216</v>
      </c>
      <c r="AU336" s="85" t="s">
        <v>5191</v>
      </c>
      <c r="AV336" s="85" t="s">
        <v>5187</v>
      </c>
      <c r="AW336" s="85" t="s">
        <v>3369</v>
      </c>
      <c r="AX336" s="85"/>
      <c r="AY336" s="85" t="s">
        <v>3219</v>
      </c>
      <c r="AZ336" s="85" t="s">
        <v>122</v>
      </c>
      <c r="BA336" s="85" t="s">
        <v>5190</v>
      </c>
      <c r="BB336" s="85" t="s">
        <v>3200</v>
      </c>
      <c r="BC336" s="85" t="s">
        <v>2934</v>
      </c>
      <c r="BD336" s="85" t="s">
        <v>3207</v>
      </c>
      <c r="BE336" s="85" t="s">
        <v>5190</v>
      </c>
      <c r="BF336" s="85"/>
      <c r="BG336" s="85" t="s">
        <v>104</v>
      </c>
      <c r="BH336" s="85" t="s">
        <v>5015</v>
      </c>
      <c r="BI336" s="85" t="s">
        <v>1568</v>
      </c>
      <c r="BJ336" s="85" t="s">
        <v>3221</v>
      </c>
      <c r="BK336" s="85" t="s">
        <v>2934</v>
      </c>
      <c r="BL336" s="85" t="s">
        <v>5190</v>
      </c>
      <c r="BM336" s="85" t="s">
        <v>5187</v>
      </c>
      <c r="BN336" s="85" t="s">
        <v>5191</v>
      </c>
      <c r="BO336" s="85" t="s">
        <v>3564</v>
      </c>
      <c r="BP336" s="85" t="s">
        <v>3606</v>
      </c>
      <c r="BQ336" s="85" t="s">
        <v>3369</v>
      </c>
      <c r="BR336" s="85" t="s">
        <v>3201</v>
      </c>
      <c r="BS336" s="85" t="s">
        <v>3203</v>
      </c>
      <c r="BT336" s="85" t="s">
        <v>3200</v>
      </c>
      <c r="BU336" s="85" t="s">
        <v>5189</v>
      </c>
      <c r="BV336" s="85" t="s">
        <v>3067</v>
      </c>
      <c r="BW336" s="85" t="s">
        <v>3465</v>
      </c>
      <c r="BX336" s="85" t="s">
        <v>5189</v>
      </c>
      <c r="BY336" s="85"/>
      <c r="BZ336" s="85" t="s">
        <v>5190</v>
      </c>
      <c r="CA336" s="85" t="s">
        <v>2934</v>
      </c>
      <c r="CB336" s="85"/>
      <c r="CC336" s="85"/>
      <c r="CD336" s="85"/>
      <c r="CE336" s="85"/>
      <c r="CF336" s="85"/>
      <c r="CG336" s="85" t="s">
        <v>107</v>
      </c>
      <c r="CH336" s="85" t="s">
        <v>1560</v>
      </c>
      <c r="CI336" s="85" t="s">
        <v>3224</v>
      </c>
      <c r="CJ336" s="85" t="s">
        <v>121</v>
      </c>
      <c r="CK336" s="85"/>
      <c r="CL336" s="85"/>
      <c r="CM336" s="85" t="s">
        <v>1569</v>
      </c>
      <c r="CN336" s="85"/>
      <c r="CO336" s="85" t="s">
        <v>3505</v>
      </c>
      <c r="CP336" s="85"/>
      <c r="CQ336" s="85"/>
      <c r="CR336" s="85" t="s">
        <v>104</v>
      </c>
      <c r="CS336" s="85"/>
      <c r="CT336" s="85"/>
      <c r="CU336" s="85"/>
      <c r="CV336" s="85" t="s">
        <v>121</v>
      </c>
      <c r="CW336" s="85"/>
      <c r="CX336" s="85" t="s">
        <v>2935</v>
      </c>
      <c r="CY336" s="85"/>
      <c r="CZ336" s="85"/>
      <c r="DA336" s="85"/>
      <c r="DB336" s="85"/>
      <c r="DC336" s="85"/>
      <c r="DD336" s="85" t="s">
        <v>104</v>
      </c>
      <c r="DE336" s="85" t="s">
        <v>1568</v>
      </c>
      <c r="DF336" s="85" t="s">
        <v>1570</v>
      </c>
      <c r="DG336" s="85"/>
      <c r="DH336" s="85"/>
      <c r="DI336" s="85"/>
      <c r="DJ336" s="85" t="s">
        <v>3225</v>
      </c>
      <c r="DK336" s="85"/>
      <c r="DL336" s="85"/>
      <c r="DM336" s="85" t="s">
        <v>2934</v>
      </c>
      <c r="DN336" s="85" t="s">
        <v>3298</v>
      </c>
    </row>
    <row r="337" spans="1:118" x14ac:dyDescent="0.2">
      <c r="A337">
        <v>335</v>
      </c>
      <c r="B337" t="s">
        <v>5192</v>
      </c>
      <c r="D337" t="s">
        <v>5193</v>
      </c>
      <c r="E337" t="s">
        <v>3413</v>
      </c>
      <c r="F337" t="s">
        <v>4886</v>
      </c>
      <c r="G337" t="s">
        <v>4770</v>
      </c>
      <c r="H337" t="s">
        <v>3387</v>
      </c>
      <c r="I337" t="s">
        <v>5117</v>
      </c>
      <c r="J337" t="s">
        <v>3200</v>
      </c>
      <c r="K337" t="s">
        <v>3201</v>
      </c>
      <c r="L337" t="s">
        <v>5194</v>
      </c>
      <c r="M337" t="s">
        <v>3203</v>
      </c>
      <c r="N337" t="s">
        <v>3512</v>
      </c>
      <c r="O337" t="s">
        <v>3205</v>
      </c>
      <c r="P337" t="s">
        <v>3206</v>
      </c>
      <c r="Q337" t="s">
        <v>2934</v>
      </c>
      <c r="S337" t="s">
        <v>3207</v>
      </c>
      <c r="T337" t="s">
        <v>5195</v>
      </c>
      <c r="V337" t="s">
        <v>3209</v>
      </c>
      <c r="W337" t="s">
        <v>3201</v>
      </c>
      <c r="Y337" t="s">
        <v>104</v>
      </c>
      <c r="Z337" t="s">
        <v>5195</v>
      </c>
      <c r="AA337" t="s">
        <v>2934</v>
      </c>
      <c r="AD337" t="s">
        <v>5195</v>
      </c>
      <c r="AG337" t="s">
        <v>2934</v>
      </c>
      <c r="AH337" t="s">
        <v>3210</v>
      </c>
      <c r="AI337" t="s">
        <v>3211</v>
      </c>
      <c r="AJ337" t="s">
        <v>3207</v>
      </c>
      <c r="AK337" t="s">
        <v>107</v>
      </c>
      <c r="AL337" t="s">
        <v>1560</v>
      </c>
      <c r="AM337" t="s">
        <v>3212</v>
      </c>
      <c r="AN337" t="s">
        <v>121</v>
      </c>
      <c r="AO337" t="s">
        <v>3514</v>
      </c>
      <c r="AP337" t="s">
        <v>3214</v>
      </c>
      <c r="AQ337" t="s">
        <v>3215</v>
      </c>
      <c r="AR337" t="s">
        <v>3215</v>
      </c>
      <c r="AS337" t="s">
        <v>3215</v>
      </c>
      <c r="AT337" t="s">
        <v>3216</v>
      </c>
      <c r="AU337" t="s">
        <v>4890</v>
      </c>
      <c r="AV337" t="s">
        <v>3413</v>
      </c>
      <c r="AW337" t="s">
        <v>3423</v>
      </c>
      <c r="AY337" t="s">
        <v>3219</v>
      </c>
      <c r="AZ337" t="s">
        <v>122</v>
      </c>
      <c r="BA337" t="s">
        <v>5195</v>
      </c>
      <c r="BB337" t="s">
        <v>3200</v>
      </c>
      <c r="BC337" t="s">
        <v>2934</v>
      </c>
      <c r="BD337" t="s">
        <v>3207</v>
      </c>
      <c r="BE337" t="s">
        <v>5195</v>
      </c>
      <c r="BG337" t="s">
        <v>104</v>
      </c>
      <c r="BH337" t="s">
        <v>5015</v>
      </c>
      <c r="BI337" t="s">
        <v>1568</v>
      </c>
      <c r="BJ337" t="s">
        <v>3221</v>
      </c>
      <c r="BK337" t="s">
        <v>2934</v>
      </c>
      <c r="BL337" t="s">
        <v>5195</v>
      </c>
      <c r="BM337" t="s">
        <v>3413</v>
      </c>
      <c r="BN337" t="s">
        <v>4890</v>
      </c>
      <c r="BO337" t="s">
        <v>4773</v>
      </c>
      <c r="BP337" t="s">
        <v>3393</v>
      </c>
      <c r="BQ337" t="s">
        <v>5121</v>
      </c>
      <c r="BR337" t="s">
        <v>3201</v>
      </c>
      <c r="BS337" t="s">
        <v>3203</v>
      </c>
      <c r="BT337" t="s">
        <v>3200</v>
      </c>
      <c r="BU337" t="s">
        <v>5194</v>
      </c>
      <c r="BV337" t="s">
        <v>3067</v>
      </c>
      <c r="BW337" t="s">
        <v>3512</v>
      </c>
      <c r="BX337" t="s">
        <v>5194</v>
      </c>
      <c r="BZ337" t="s">
        <v>5195</v>
      </c>
      <c r="CA337" t="s">
        <v>2934</v>
      </c>
      <c r="CG337" t="s">
        <v>107</v>
      </c>
      <c r="CH337" t="s">
        <v>1560</v>
      </c>
      <c r="CI337" t="s">
        <v>3224</v>
      </c>
      <c r="CJ337" t="s">
        <v>121</v>
      </c>
      <c r="CM337" t="s">
        <v>1569</v>
      </c>
      <c r="CO337" t="s">
        <v>3514</v>
      </c>
      <c r="CR337" t="s">
        <v>104</v>
      </c>
      <c r="CV337" t="s">
        <v>121</v>
      </c>
      <c r="CX337" t="s">
        <v>2935</v>
      </c>
      <c r="DD337" t="s">
        <v>104</v>
      </c>
      <c r="DE337" t="s">
        <v>1568</v>
      </c>
      <c r="DF337" t="s">
        <v>1570</v>
      </c>
      <c r="DJ337" t="s">
        <v>3225</v>
      </c>
      <c r="DM337" t="s">
        <v>2934</v>
      </c>
      <c r="DN337" t="s">
        <v>5016</v>
      </c>
    </row>
    <row r="338" spans="1:118" x14ac:dyDescent="0.2">
      <c r="A338" s="85">
        <v>336</v>
      </c>
      <c r="B338" s="85" t="s">
        <v>5196</v>
      </c>
      <c r="C338" s="85"/>
      <c r="D338" s="85" t="s">
        <v>5197</v>
      </c>
      <c r="E338" s="85" t="s">
        <v>3229</v>
      </c>
      <c r="F338" s="85" t="s">
        <v>4173</v>
      </c>
      <c r="G338" s="85" t="s">
        <v>5177</v>
      </c>
      <c r="H338" s="85" t="s">
        <v>5019</v>
      </c>
      <c r="I338" s="85" t="s">
        <v>5198</v>
      </c>
      <c r="J338" s="85" t="s">
        <v>3200</v>
      </c>
      <c r="K338" s="85" t="s">
        <v>3201</v>
      </c>
      <c r="L338" s="85" t="s">
        <v>5199</v>
      </c>
      <c r="M338" s="85" t="s">
        <v>3203</v>
      </c>
      <c r="N338" s="85" t="s">
        <v>3512</v>
      </c>
      <c r="O338" s="85" t="s">
        <v>3205</v>
      </c>
      <c r="P338" s="85" t="s">
        <v>3206</v>
      </c>
      <c r="Q338" s="85" t="s">
        <v>2934</v>
      </c>
      <c r="R338" s="85"/>
      <c r="S338" s="85" t="s">
        <v>3207</v>
      </c>
      <c r="T338" s="85" t="s">
        <v>5200</v>
      </c>
      <c r="U338" s="85"/>
      <c r="V338" s="85" t="s">
        <v>3209</v>
      </c>
      <c r="W338" s="85" t="s">
        <v>3201</v>
      </c>
      <c r="X338" s="85"/>
      <c r="Y338" s="85" t="s">
        <v>104</v>
      </c>
      <c r="Z338" s="85" t="s">
        <v>5200</v>
      </c>
      <c r="AA338" s="85" t="s">
        <v>2934</v>
      </c>
      <c r="AB338" s="85"/>
      <c r="AC338" s="85"/>
      <c r="AD338" s="85" t="s">
        <v>5200</v>
      </c>
      <c r="AE338" s="85"/>
      <c r="AF338" s="85"/>
      <c r="AG338" s="85" t="s">
        <v>2934</v>
      </c>
      <c r="AH338" s="85" t="s">
        <v>3210</v>
      </c>
      <c r="AI338" s="85" t="s">
        <v>3211</v>
      </c>
      <c r="AJ338" s="85" t="s">
        <v>3207</v>
      </c>
      <c r="AK338" s="85" t="s">
        <v>107</v>
      </c>
      <c r="AL338" s="85" t="s">
        <v>1560</v>
      </c>
      <c r="AM338" s="85" t="s">
        <v>3212</v>
      </c>
      <c r="AN338" s="85" t="s">
        <v>121</v>
      </c>
      <c r="AO338" s="85" t="s">
        <v>3521</v>
      </c>
      <c r="AP338" s="85" t="s">
        <v>3214</v>
      </c>
      <c r="AQ338" s="85" t="s">
        <v>3215</v>
      </c>
      <c r="AR338" s="85" t="s">
        <v>3215</v>
      </c>
      <c r="AS338" s="85" t="s">
        <v>3215</v>
      </c>
      <c r="AT338" s="85" t="s">
        <v>3216</v>
      </c>
      <c r="AU338" s="85" t="s">
        <v>4177</v>
      </c>
      <c r="AV338" s="85" t="s">
        <v>3237</v>
      </c>
      <c r="AW338" s="85" t="s">
        <v>3781</v>
      </c>
      <c r="AX338" s="85"/>
      <c r="AY338" s="85" t="s">
        <v>3219</v>
      </c>
      <c r="AZ338" s="85" t="s">
        <v>122</v>
      </c>
      <c r="BA338" s="85" t="s">
        <v>5200</v>
      </c>
      <c r="BB338" s="85" t="s">
        <v>3200</v>
      </c>
      <c r="BC338" s="85" t="s">
        <v>2934</v>
      </c>
      <c r="BD338" s="85" t="s">
        <v>3207</v>
      </c>
      <c r="BE338" s="85" t="s">
        <v>5200</v>
      </c>
      <c r="BF338" s="85"/>
      <c r="BG338" s="85" t="s">
        <v>104</v>
      </c>
      <c r="BH338" s="85" t="s">
        <v>5015</v>
      </c>
      <c r="BI338" s="85" t="s">
        <v>1568</v>
      </c>
      <c r="BJ338" s="85" t="s">
        <v>3221</v>
      </c>
      <c r="BK338" s="85" t="s">
        <v>2934</v>
      </c>
      <c r="BL338" s="85" t="s">
        <v>5200</v>
      </c>
      <c r="BM338" s="85" t="s">
        <v>3237</v>
      </c>
      <c r="BN338" s="85" t="s">
        <v>4177</v>
      </c>
      <c r="BO338" s="85" t="s">
        <v>5180</v>
      </c>
      <c r="BP338" s="85" t="s">
        <v>5023</v>
      </c>
      <c r="BQ338" s="85" t="s">
        <v>4093</v>
      </c>
      <c r="BR338" s="85" t="s">
        <v>3201</v>
      </c>
      <c r="BS338" s="85" t="s">
        <v>3203</v>
      </c>
      <c r="BT338" s="85" t="s">
        <v>3200</v>
      </c>
      <c r="BU338" s="85" t="s">
        <v>5199</v>
      </c>
      <c r="BV338" s="85" t="s">
        <v>3067</v>
      </c>
      <c r="BW338" s="85" t="s">
        <v>3512</v>
      </c>
      <c r="BX338" s="85" t="s">
        <v>5199</v>
      </c>
      <c r="BY338" s="85"/>
      <c r="BZ338" s="85" t="s">
        <v>5200</v>
      </c>
      <c r="CA338" s="85" t="s">
        <v>2934</v>
      </c>
      <c r="CB338" s="85"/>
      <c r="CC338" s="85"/>
      <c r="CD338" s="85"/>
      <c r="CE338" s="85"/>
      <c r="CF338" s="85"/>
      <c r="CG338" s="85" t="s">
        <v>107</v>
      </c>
      <c r="CH338" s="85" t="s">
        <v>1560</v>
      </c>
      <c r="CI338" s="85" t="s">
        <v>3224</v>
      </c>
      <c r="CJ338" s="85" t="s">
        <v>121</v>
      </c>
      <c r="CK338" s="85"/>
      <c r="CL338" s="85"/>
      <c r="CM338" s="85" t="s">
        <v>1569</v>
      </c>
      <c r="CN338" s="85"/>
      <c r="CO338" s="85" t="s">
        <v>3521</v>
      </c>
      <c r="CP338" s="85"/>
      <c r="CQ338" s="85"/>
      <c r="CR338" s="85" t="s">
        <v>104</v>
      </c>
      <c r="CS338" s="85"/>
      <c r="CT338" s="85"/>
      <c r="CU338" s="85"/>
      <c r="CV338" s="85" t="s">
        <v>121</v>
      </c>
      <c r="CW338" s="85"/>
      <c r="CX338" s="85" t="s">
        <v>2935</v>
      </c>
      <c r="CY338" s="85"/>
      <c r="CZ338" s="85"/>
      <c r="DA338" s="85"/>
      <c r="DB338" s="85"/>
      <c r="DC338" s="85"/>
      <c r="DD338" s="85" t="s">
        <v>104</v>
      </c>
      <c r="DE338" s="85" t="s">
        <v>1568</v>
      </c>
      <c r="DF338" s="85" t="s">
        <v>1570</v>
      </c>
      <c r="DG338" s="85"/>
      <c r="DH338" s="85"/>
      <c r="DI338" s="85"/>
      <c r="DJ338" s="85" t="s">
        <v>3225</v>
      </c>
      <c r="DK338" s="85"/>
      <c r="DL338" s="85"/>
      <c r="DM338" s="85" t="s">
        <v>2934</v>
      </c>
      <c r="DN338" s="85" t="s">
        <v>3241</v>
      </c>
    </row>
    <row r="339" spans="1:118" x14ac:dyDescent="0.2">
      <c r="A339">
        <v>337</v>
      </c>
      <c r="B339" t="s">
        <v>5201</v>
      </c>
      <c r="D339" t="s">
        <v>5202</v>
      </c>
      <c r="E339" t="s">
        <v>3229</v>
      </c>
      <c r="F339" t="s">
        <v>3709</v>
      </c>
      <c r="G339" t="s">
        <v>3289</v>
      </c>
      <c r="H339" t="s">
        <v>4361</v>
      </c>
      <c r="I339" t="s">
        <v>4165</v>
      </c>
      <c r="J339" t="s">
        <v>3200</v>
      </c>
      <c r="K339" t="s">
        <v>3201</v>
      </c>
      <c r="L339" t="s">
        <v>5203</v>
      </c>
      <c r="M339" t="s">
        <v>3203</v>
      </c>
      <c r="N339" t="s">
        <v>3512</v>
      </c>
      <c r="O339" t="s">
        <v>3205</v>
      </c>
      <c r="P339" t="s">
        <v>3206</v>
      </c>
      <c r="Q339" t="s">
        <v>2934</v>
      </c>
      <c r="S339" t="s">
        <v>3207</v>
      </c>
      <c r="T339" t="s">
        <v>5204</v>
      </c>
      <c r="V339" t="s">
        <v>3209</v>
      </c>
      <c r="W339" t="s">
        <v>3201</v>
      </c>
      <c r="Y339" t="s">
        <v>104</v>
      </c>
      <c r="Z339" t="s">
        <v>5204</v>
      </c>
      <c r="AA339" t="s">
        <v>2934</v>
      </c>
      <c r="AD339" t="s">
        <v>5204</v>
      </c>
      <c r="AG339" t="s">
        <v>2934</v>
      </c>
      <c r="AH339" t="s">
        <v>3210</v>
      </c>
      <c r="AI339" t="s">
        <v>3211</v>
      </c>
      <c r="AJ339" t="s">
        <v>3207</v>
      </c>
      <c r="AK339" t="s">
        <v>107</v>
      </c>
      <c r="AL339" t="s">
        <v>1560</v>
      </c>
      <c r="AM339" t="s">
        <v>3212</v>
      </c>
      <c r="AN339" t="s">
        <v>121</v>
      </c>
      <c r="AO339" t="s">
        <v>3530</v>
      </c>
      <c r="AP339" t="s">
        <v>3214</v>
      </c>
      <c r="AQ339" t="s">
        <v>3215</v>
      </c>
      <c r="AR339" t="s">
        <v>3215</v>
      </c>
      <c r="AS339" t="s">
        <v>3215</v>
      </c>
      <c r="AT339" t="s">
        <v>3216</v>
      </c>
      <c r="AU339" t="s">
        <v>3714</v>
      </c>
      <c r="AV339" t="s">
        <v>3237</v>
      </c>
      <c r="AW339" t="s">
        <v>4773</v>
      </c>
      <c r="AY339" t="s">
        <v>3219</v>
      </c>
      <c r="AZ339" t="s">
        <v>122</v>
      </c>
      <c r="BA339" t="s">
        <v>5204</v>
      </c>
      <c r="BB339" t="s">
        <v>3200</v>
      </c>
      <c r="BC339" t="s">
        <v>2934</v>
      </c>
      <c r="BD339" t="s">
        <v>3207</v>
      </c>
      <c r="BE339" t="s">
        <v>5204</v>
      </c>
      <c r="BG339" t="s">
        <v>104</v>
      </c>
      <c r="BH339" t="s">
        <v>5015</v>
      </c>
      <c r="BI339" t="s">
        <v>1568</v>
      </c>
      <c r="BJ339" t="s">
        <v>3221</v>
      </c>
      <c r="BK339" t="s">
        <v>2934</v>
      </c>
      <c r="BL339" t="s">
        <v>5204</v>
      </c>
      <c r="BM339" t="s">
        <v>3237</v>
      </c>
      <c r="BN339" t="s">
        <v>3714</v>
      </c>
      <c r="BO339" t="s">
        <v>3297</v>
      </c>
      <c r="BP339" t="s">
        <v>4365</v>
      </c>
      <c r="BQ339" t="s">
        <v>3957</v>
      </c>
      <c r="BR339" t="s">
        <v>3201</v>
      </c>
      <c r="BS339" t="s">
        <v>3203</v>
      </c>
      <c r="BT339" t="s">
        <v>3200</v>
      </c>
      <c r="BU339" t="s">
        <v>5203</v>
      </c>
      <c r="BV339" t="s">
        <v>3067</v>
      </c>
      <c r="BW339" t="s">
        <v>3512</v>
      </c>
      <c r="BX339" t="s">
        <v>5203</v>
      </c>
      <c r="BZ339" t="s">
        <v>5204</v>
      </c>
      <c r="CA339" t="s">
        <v>2934</v>
      </c>
      <c r="CG339" t="s">
        <v>107</v>
      </c>
      <c r="CH339" t="s">
        <v>1560</v>
      </c>
      <c r="CI339" t="s">
        <v>3224</v>
      </c>
      <c r="CJ339" t="s">
        <v>121</v>
      </c>
      <c r="CM339" t="s">
        <v>1569</v>
      </c>
      <c r="CO339" t="s">
        <v>3530</v>
      </c>
      <c r="CR339" t="s">
        <v>104</v>
      </c>
      <c r="CV339" t="s">
        <v>121</v>
      </c>
      <c r="CX339" t="s">
        <v>2935</v>
      </c>
      <c r="DD339" t="s">
        <v>104</v>
      </c>
      <c r="DE339" t="s">
        <v>1568</v>
      </c>
      <c r="DF339" t="s">
        <v>1570</v>
      </c>
      <c r="DJ339" t="s">
        <v>3225</v>
      </c>
      <c r="DM339" t="s">
        <v>2934</v>
      </c>
      <c r="DN339" t="s">
        <v>3255</v>
      </c>
    </row>
    <row r="340" spans="1:118" x14ac:dyDescent="0.2">
      <c r="A340" s="85">
        <v>338</v>
      </c>
      <c r="B340" s="85" t="s">
        <v>5205</v>
      </c>
      <c r="C340" s="85"/>
      <c r="D340" s="85" t="s">
        <v>5206</v>
      </c>
      <c r="E340" s="85" t="s">
        <v>3229</v>
      </c>
      <c r="F340" s="85" t="s">
        <v>3922</v>
      </c>
      <c r="G340" s="85" t="s">
        <v>5031</v>
      </c>
      <c r="H340" s="85" t="s">
        <v>5207</v>
      </c>
      <c r="I340" s="85" t="s">
        <v>5138</v>
      </c>
      <c r="J340" s="85" t="s">
        <v>3200</v>
      </c>
      <c r="K340" s="85" t="s">
        <v>3201</v>
      </c>
      <c r="L340" s="85" t="s">
        <v>5208</v>
      </c>
      <c r="M340" s="85" t="s">
        <v>3203</v>
      </c>
      <c r="N340" s="85" t="s">
        <v>3512</v>
      </c>
      <c r="O340" s="85" t="s">
        <v>3205</v>
      </c>
      <c r="P340" s="85" t="s">
        <v>3206</v>
      </c>
      <c r="Q340" s="85" t="s">
        <v>2934</v>
      </c>
      <c r="R340" s="85"/>
      <c r="S340" s="85" t="s">
        <v>3207</v>
      </c>
      <c r="T340" s="85" t="s">
        <v>5209</v>
      </c>
      <c r="U340" s="85"/>
      <c r="V340" s="85" t="s">
        <v>3209</v>
      </c>
      <c r="W340" s="85" t="s">
        <v>3201</v>
      </c>
      <c r="X340" s="85"/>
      <c r="Y340" s="85" t="s">
        <v>104</v>
      </c>
      <c r="Z340" s="85" t="s">
        <v>5209</v>
      </c>
      <c r="AA340" s="85" t="s">
        <v>2934</v>
      </c>
      <c r="AB340" s="85"/>
      <c r="AC340" s="85"/>
      <c r="AD340" s="85" t="s">
        <v>5209</v>
      </c>
      <c r="AE340" s="85"/>
      <c r="AF340" s="85"/>
      <c r="AG340" s="85" t="s">
        <v>2934</v>
      </c>
      <c r="AH340" s="85" t="s">
        <v>3210</v>
      </c>
      <c r="AI340" s="85" t="s">
        <v>3211</v>
      </c>
      <c r="AJ340" s="85" t="s">
        <v>3207</v>
      </c>
      <c r="AK340" s="85" t="s">
        <v>107</v>
      </c>
      <c r="AL340" s="85" t="s">
        <v>1560</v>
      </c>
      <c r="AM340" s="85" t="s">
        <v>3212</v>
      </c>
      <c r="AN340" s="85" t="s">
        <v>121</v>
      </c>
      <c r="AO340" s="85" t="s">
        <v>3539</v>
      </c>
      <c r="AP340" s="85" t="s">
        <v>3214</v>
      </c>
      <c r="AQ340" s="85" t="s">
        <v>3215</v>
      </c>
      <c r="AR340" s="85" t="s">
        <v>3215</v>
      </c>
      <c r="AS340" s="85" t="s">
        <v>3215</v>
      </c>
      <c r="AT340" s="85" t="s">
        <v>3216</v>
      </c>
      <c r="AU340" s="85" t="s">
        <v>3927</v>
      </c>
      <c r="AV340" s="85" t="s">
        <v>3237</v>
      </c>
      <c r="AW340" s="85" t="s">
        <v>3967</v>
      </c>
      <c r="AX340" s="85"/>
      <c r="AY340" s="85" t="s">
        <v>3219</v>
      </c>
      <c r="AZ340" s="85" t="s">
        <v>122</v>
      </c>
      <c r="BA340" s="85" t="s">
        <v>5209</v>
      </c>
      <c r="BB340" s="85" t="s">
        <v>3200</v>
      </c>
      <c r="BC340" s="85" t="s">
        <v>2934</v>
      </c>
      <c r="BD340" s="85" t="s">
        <v>3207</v>
      </c>
      <c r="BE340" s="85" t="s">
        <v>5209</v>
      </c>
      <c r="BF340" s="85"/>
      <c r="BG340" s="85" t="s">
        <v>104</v>
      </c>
      <c r="BH340" s="85" t="s">
        <v>5015</v>
      </c>
      <c r="BI340" s="85" t="s">
        <v>1568</v>
      </c>
      <c r="BJ340" s="85" t="s">
        <v>3221</v>
      </c>
      <c r="BK340" s="85" t="s">
        <v>2934</v>
      </c>
      <c r="BL340" s="85" t="s">
        <v>5209</v>
      </c>
      <c r="BM340" s="85" t="s">
        <v>3237</v>
      </c>
      <c r="BN340" s="85" t="s">
        <v>3927</v>
      </c>
      <c r="BO340" s="85" t="s">
        <v>5035</v>
      </c>
      <c r="BP340" s="85" t="s">
        <v>5210</v>
      </c>
      <c r="BQ340" s="85" t="s">
        <v>5141</v>
      </c>
      <c r="BR340" s="85" t="s">
        <v>3201</v>
      </c>
      <c r="BS340" s="85" t="s">
        <v>3203</v>
      </c>
      <c r="BT340" s="85" t="s">
        <v>3200</v>
      </c>
      <c r="BU340" s="85" t="s">
        <v>5208</v>
      </c>
      <c r="BV340" s="85" t="s">
        <v>3067</v>
      </c>
      <c r="BW340" s="85" t="s">
        <v>3512</v>
      </c>
      <c r="BX340" s="85" t="s">
        <v>5208</v>
      </c>
      <c r="BY340" s="85"/>
      <c r="BZ340" s="85" t="s">
        <v>5209</v>
      </c>
      <c r="CA340" s="85" t="s">
        <v>2934</v>
      </c>
      <c r="CB340" s="85"/>
      <c r="CC340" s="85"/>
      <c r="CD340" s="85"/>
      <c r="CE340" s="85"/>
      <c r="CF340" s="85"/>
      <c r="CG340" s="85" t="s">
        <v>107</v>
      </c>
      <c r="CH340" s="85" t="s">
        <v>1560</v>
      </c>
      <c r="CI340" s="85" t="s">
        <v>3224</v>
      </c>
      <c r="CJ340" s="85" t="s">
        <v>121</v>
      </c>
      <c r="CK340" s="85"/>
      <c r="CL340" s="85"/>
      <c r="CM340" s="85" t="s">
        <v>1569</v>
      </c>
      <c r="CN340" s="85"/>
      <c r="CO340" s="85" t="s">
        <v>3539</v>
      </c>
      <c r="CP340" s="85"/>
      <c r="CQ340" s="85"/>
      <c r="CR340" s="85" t="s">
        <v>104</v>
      </c>
      <c r="CS340" s="85"/>
      <c r="CT340" s="85"/>
      <c r="CU340" s="85"/>
      <c r="CV340" s="85" t="s">
        <v>121</v>
      </c>
      <c r="CW340" s="85"/>
      <c r="CX340" s="85" t="s">
        <v>2935</v>
      </c>
      <c r="CY340" s="85"/>
      <c r="CZ340" s="85"/>
      <c r="DA340" s="85"/>
      <c r="DB340" s="85"/>
      <c r="DC340" s="85"/>
      <c r="DD340" s="85" t="s">
        <v>104</v>
      </c>
      <c r="DE340" s="85" t="s">
        <v>1568</v>
      </c>
      <c r="DF340" s="85" t="s">
        <v>1570</v>
      </c>
      <c r="DG340" s="85"/>
      <c r="DH340" s="85"/>
      <c r="DI340" s="85"/>
      <c r="DJ340" s="85" t="s">
        <v>3225</v>
      </c>
      <c r="DK340" s="85"/>
      <c r="DL340" s="85"/>
      <c r="DM340" s="85" t="s">
        <v>2934</v>
      </c>
      <c r="DN340" s="85" t="s">
        <v>3269</v>
      </c>
    </row>
    <row r="341" spans="1:118" x14ac:dyDescent="0.2">
      <c r="A341">
        <v>339</v>
      </c>
      <c r="B341" t="s">
        <v>5211</v>
      </c>
      <c r="D341" t="s">
        <v>5212</v>
      </c>
      <c r="E341" t="s">
        <v>3229</v>
      </c>
      <c r="F341" t="s">
        <v>4090</v>
      </c>
      <c r="G341" t="s">
        <v>3196</v>
      </c>
      <c r="H341" t="s">
        <v>3755</v>
      </c>
      <c r="I341" t="s">
        <v>3963</v>
      </c>
      <c r="J341" t="s">
        <v>3200</v>
      </c>
      <c r="K341" t="s">
        <v>3201</v>
      </c>
      <c r="L341" t="s">
        <v>5213</v>
      </c>
      <c r="M341" t="s">
        <v>3203</v>
      </c>
      <c r="N341" t="s">
        <v>3512</v>
      </c>
      <c r="O341" t="s">
        <v>3205</v>
      </c>
      <c r="P341" t="s">
        <v>3206</v>
      </c>
      <c r="Q341" t="s">
        <v>2934</v>
      </c>
      <c r="S341" t="s">
        <v>3207</v>
      </c>
      <c r="T341" t="s">
        <v>5214</v>
      </c>
      <c r="V341" t="s">
        <v>3209</v>
      </c>
      <c r="W341" t="s">
        <v>3201</v>
      </c>
      <c r="Y341" t="s">
        <v>104</v>
      </c>
      <c r="Z341" t="s">
        <v>5214</v>
      </c>
      <c r="AA341" t="s">
        <v>2934</v>
      </c>
      <c r="AD341" t="s">
        <v>5214</v>
      </c>
      <c r="AG341" t="s">
        <v>2934</v>
      </c>
      <c r="AH341" t="s">
        <v>3210</v>
      </c>
      <c r="AI341" t="s">
        <v>3211</v>
      </c>
      <c r="AJ341" t="s">
        <v>3207</v>
      </c>
      <c r="AK341" t="s">
        <v>107</v>
      </c>
      <c r="AL341" t="s">
        <v>1560</v>
      </c>
      <c r="AM341" t="s">
        <v>3212</v>
      </c>
      <c r="AN341" t="s">
        <v>121</v>
      </c>
      <c r="AO341" t="s">
        <v>3545</v>
      </c>
      <c r="AP341" t="s">
        <v>3214</v>
      </c>
      <c r="AQ341" t="s">
        <v>3215</v>
      </c>
      <c r="AR341" t="s">
        <v>3215</v>
      </c>
      <c r="AS341" t="s">
        <v>3215</v>
      </c>
      <c r="AT341" t="s">
        <v>3216</v>
      </c>
      <c r="AU341" t="s">
        <v>4035</v>
      </c>
      <c r="AV341" t="s">
        <v>3237</v>
      </c>
      <c r="AW341" t="s">
        <v>3967</v>
      </c>
      <c r="AY341" t="s">
        <v>3219</v>
      </c>
      <c r="AZ341" t="s">
        <v>122</v>
      </c>
      <c r="BA341" t="s">
        <v>5214</v>
      </c>
      <c r="BB341" t="s">
        <v>3200</v>
      </c>
      <c r="BC341" t="s">
        <v>2934</v>
      </c>
      <c r="BD341" t="s">
        <v>3207</v>
      </c>
      <c r="BE341" t="s">
        <v>5214</v>
      </c>
      <c r="BG341" t="s">
        <v>104</v>
      </c>
      <c r="BH341" t="s">
        <v>5015</v>
      </c>
      <c r="BI341" t="s">
        <v>1568</v>
      </c>
      <c r="BJ341" t="s">
        <v>3221</v>
      </c>
      <c r="BK341" t="s">
        <v>2934</v>
      </c>
      <c r="BL341" t="s">
        <v>5214</v>
      </c>
      <c r="BM341" t="s">
        <v>3237</v>
      </c>
      <c r="BN341" t="s">
        <v>4035</v>
      </c>
      <c r="BO341" t="s">
        <v>3217</v>
      </c>
      <c r="BP341" t="s">
        <v>3760</v>
      </c>
      <c r="BQ341" t="s">
        <v>3967</v>
      </c>
      <c r="BR341" t="s">
        <v>3201</v>
      </c>
      <c r="BS341" t="s">
        <v>3203</v>
      </c>
      <c r="BT341" t="s">
        <v>3200</v>
      </c>
      <c r="BU341" t="s">
        <v>5213</v>
      </c>
      <c r="BV341" t="s">
        <v>3067</v>
      </c>
      <c r="BW341" t="s">
        <v>3512</v>
      </c>
      <c r="BX341" t="s">
        <v>5213</v>
      </c>
      <c r="BZ341" t="s">
        <v>5214</v>
      </c>
      <c r="CA341" t="s">
        <v>2934</v>
      </c>
      <c r="CG341" t="s">
        <v>107</v>
      </c>
      <c r="CH341" t="s">
        <v>1560</v>
      </c>
      <c r="CI341" t="s">
        <v>3224</v>
      </c>
      <c r="CJ341" t="s">
        <v>121</v>
      </c>
      <c r="CM341" t="s">
        <v>1569</v>
      </c>
      <c r="CO341" t="s">
        <v>3545</v>
      </c>
      <c r="CR341" t="s">
        <v>104</v>
      </c>
      <c r="CV341" t="s">
        <v>121</v>
      </c>
      <c r="CX341" t="s">
        <v>2935</v>
      </c>
      <c r="DD341" t="s">
        <v>104</v>
      </c>
      <c r="DE341" t="s">
        <v>1568</v>
      </c>
      <c r="DF341" t="s">
        <v>1570</v>
      </c>
      <c r="DJ341" t="s">
        <v>3225</v>
      </c>
      <c r="DM341" t="s">
        <v>2934</v>
      </c>
      <c r="DN341" t="s">
        <v>3283</v>
      </c>
    </row>
    <row r="342" spans="1:118" x14ac:dyDescent="0.2">
      <c r="A342" s="85">
        <v>340</v>
      </c>
      <c r="B342" s="85" t="s">
        <v>5215</v>
      </c>
      <c r="C342" s="85"/>
      <c r="D342" s="85" t="s">
        <v>5216</v>
      </c>
      <c r="E342" s="85" t="s">
        <v>5217</v>
      </c>
      <c r="F342" s="85" t="s">
        <v>5218</v>
      </c>
      <c r="G342" s="85" t="s">
        <v>3555</v>
      </c>
      <c r="H342" s="85" t="s">
        <v>3765</v>
      </c>
      <c r="I342" s="85" t="s">
        <v>3924</v>
      </c>
      <c r="J342" s="85" t="s">
        <v>3200</v>
      </c>
      <c r="K342" s="85" t="s">
        <v>3201</v>
      </c>
      <c r="L342" s="85" t="s">
        <v>5219</v>
      </c>
      <c r="M342" s="85" t="s">
        <v>3203</v>
      </c>
      <c r="N342" s="85" t="s">
        <v>3512</v>
      </c>
      <c r="O342" s="85" t="s">
        <v>3205</v>
      </c>
      <c r="P342" s="85" t="s">
        <v>3206</v>
      </c>
      <c r="Q342" s="85" t="s">
        <v>2934</v>
      </c>
      <c r="R342" s="85"/>
      <c r="S342" s="85" t="s">
        <v>3207</v>
      </c>
      <c r="T342" s="85" t="s">
        <v>5220</v>
      </c>
      <c r="U342" s="85"/>
      <c r="V342" s="85" t="s">
        <v>3209</v>
      </c>
      <c r="W342" s="85" t="s">
        <v>3201</v>
      </c>
      <c r="X342" s="85"/>
      <c r="Y342" s="85" t="s">
        <v>104</v>
      </c>
      <c r="Z342" s="85" t="s">
        <v>5220</v>
      </c>
      <c r="AA342" s="85" t="s">
        <v>2934</v>
      </c>
      <c r="AB342" s="85"/>
      <c r="AC342" s="85"/>
      <c r="AD342" s="85" t="s">
        <v>5220</v>
      </c>
      <c r="AE342" s="85"/>
      <c r="AF342" s="85"/>
      <c r="AG342" s="85" t="s">
        <v>2934</v>
      </c>
      <c r="AH342" s="85" t="s">
        <v>3210</v>
      </c>
      <c r="AI342" s="85" t="s">
        <v>3211</v>
      </c>
      <c r="AJ342" s="85" t="s">
        <v>3207</v>
      </c>
      <c r="AK342" s="85" t="s">
        <v>107</v>
      </c>
      <c r="AL342" s="85" t="s">
        <v>1560</v>
      </c>
      <c r="AM342" s="85" t="s">
        <v>3212</v>
      </c>
      <c r="AN342" s="85" t="s">
        <v>121</v>
      </c>
      <c r="AO342" s="85" t="s">
        <v>3551</v>
      </c>
      <c r="AP342" s="85" t="s">
        <v>3214</v>
      </c>
      <c r="AQ342" s="85" t="s">
        <v>3215</v>
      </c>
      <c r="AR342" s="85" t="s">
        <v>3215</v>
      </c>
      <c r="AS342" s="85" t="s">
        <v>3215</v>
      </c>
      <c r="AT342" s="85" t="s">
        <v>3216</v>
      </c>
      <c r="AU342" s="85" t="s">
        <v>5221</v>
      </c>
      <c r="AV342" s="85" t="s">
        <v>5217</v>
      </c>
      <c r="AW342" s="85" t="s">
        <v>3930</v>
      </c>
      <c r="AX342" s="85"/>
      <c r="AY342" s="85" t="s">
        <v>3219</v>
      </c>
      <c r="AZ342" s="85" t="s">
        <v>122</v>
      </c>
      <c r="BA342" s="85" t="s">
        <v>5220</v>
      </c>
      <c r="BB342" s="85" t="s">
        <v>3200</v>
      </c>
      <c r="BC342" s="85" t="s">
        <v>2934</v>
      </c>
      <c r="BD342" s="85" t="s">
        <v>3207</v>
      </c>
      <c r="BE342" s="85" t="s">
        <v>5220</v>
      </c>
      <c r="BF342" s="85"/>
      <c r="BG342" s="85" t="s">
        <v>104</v>
      </c>
      <c r="BH342" s="85" t="s">
        <v>5015</v>
      </c>
      <c r="BI342" s="85" t="s">
        <v>1568</v>
      </c>
      <c r="BJ342" s="85" t="s">
        <v>3221</v>
      </c>
      <c r="BK342" s="85" t="s">
        <v>2934</v>
      </c>
      <c r="BL342" s="85" t="s">
        <v>5220</v>
      </c>
      <c r="BM342" s="85" t="s">
        <v>5217</v>
      </c>
      <c r="BN342" s="85" t="s">
        <v>5221</v>
      </c>
      <c r="BO342" s="85" t="s">
        <v>3564</v>
      </c>
      <c r="BP342" s="85" t="s">
        <v>3772</v>
      </c>
      <c r="BQ342" s="85" t="s">
        <v>3930</v>
      </c>
      <c r="BR342" s="85" t="s">
        <v>3201</v>
      </c>
      <c r="BS342" s="85" t="s">
        <v>3203</v>
      </c>
      <c r="BT342" s="85" t="s">
        <v>3200</v>
      </c>
      <c r="BU342" s="85" t="s">
        <v>5219</v>
      </c>
      <c r="BV342" s="85" t="s">
        <v>3067</v>
      </c>
      <c r="BW342" s="85" t="s">
        <v>3512</v>
      </c>
      <c r="BX342" s="85" t="s">
        <v>5219</v>
      </c>
      <c r="BY342" s="85"/>
      <c r="BZ342" s="85" t="s">
        <v>5220</v>
      </c>
      <c r="CA342" s="85" t="s">
        <v>2934</v>
      </c>
      <c r="CB342" s="85"/>
      <c r="CC342" s="85"/>
      <c r="CD342" s="85"/>
      <c r="CE342" s="85"/>
      <c r="CF342" s="85"/>
      <c r="CG342" s="85" t="s">
        <v>107</v>
      </c>
      <c r="CH342" s="85" t="s">
        <v>1560</v>
      </c>
      <c r="CI342" s="85" t="s">
        <v>3224</v>
      </c>
      <c r="CJ342" s="85" t="s">
        <v>121</v>
      </c>
      <c r="CK342" s="85"/>
      <c r="CL342" s="85"/>
      <c r="CM342" s="85" t="s">
        <v>1569</v>
      </c>
      <c r="CN342" s="85"/>
      <c r="CO342" s="85" t="s">
        <v>3551</v>
      </c>
      <c r="CP342" s="85"/>
      <c r="CQ342" s="85"/>
      <c r="CR342" s="85" t="s">
        <v>104</v>
      </c>
      <c r="CS342" s="85"/>
      <c r="CT342" s="85"/>
      <c r="CU342" s="85"/>
      <c r="CV342" s="85" t="s">
        <v>121</v>
      </c>
      <c r="CW342" s="85"/>
      <c r="CX342" s="85" t="s">
        <v>2935</v>
      </c>
      <c r="CY342" s="85"/>
      <c r="CZ342" s="85"/>
      <c r="DA342" s="85"/>
      <c r="DB342" s="85"/>
      <c r="DC342" s="85"/>
      <c r="DD342" s="85" t="s">
        <v>104</v>
      </c>
      <c r="DE342" s="85" t="s">
        <v>1568</v>
      </c>
      <c r="DF342" s="85" t="s">
        <v>1570</v>
      </c>
      <c r="DG342" s="85"/>
      <c r="DH342" s="85"/>
      <c r="DI342" s="85"/>
      <c r="DJ342" s="85" t="s">
        <v>3225</v>
      </c>
      <c r="DK342" s="85"/>
      <c r="DL342" s="85"/>
      <c r="DM342" s="85" t="s">
        <v>2934</v>
      </c>
      <c r="DN342" s="85" t="s">
        <v>3298</v>
      </c>
    </row>
    <row r="343" spans="1:118" x14ac:dyDescent="0.2">
      <c r="A343">
        <v>341</v>
      </c>
      <c r="B343" t="s">
        <v>5222</v>
      </c>
      <c r="D343" t="s">
        <v>5223</v>
      </c>
      <c r="E343" t="s">
        <v>3229</v>
      </c>
      <c r="F343" t="s">
        <v>3764</v>
      </c>
      <c r="G343" t="s">
        <v>4339</v>
      </c>
      <c r="H343" t="s">
        <v>4922</v>
      </c>
      <c r="I343" t="s">
        <v>5224</v>
      </c>
      <c r="J343" t="s">
        <v>3200</v>
      </c>
      <c r="K343" t="s">
        <v>3201</v>
      </c>
      <c r="L343" t="s">
        <v>5225</v>
      </c>
      <c r="M343" t="s">
        <v>3203</v>
      </c>
      <c r="N343" t="s">
        <v>5226</v>
      </c>
      <c r="O343" t="s">
        <v>3205</v>
      </c>
      <c r="P343" t="s">
        <v>3206</v>
      </c>
      <c r="Q343" t="s">
        <v>2934</v>
      </c>
      <c r="S343" t="s">
        <v>3207</v>
      </c>
      <c r="T343" t="s">
        <v>5227</v>
      </c>
      <c r="V343" t="s">
        <v>3209</v>
      </c>
      <c r="W343" t="s">
        <v>3201</v>
      </c>
      <c r="Y343" t="s">
        <v>104</v>
      </c>
      <c r="Z343" t="s">
        <v>5227</v>
      </c>
      <c r="AA343" t="s">
        <v>2934</v>
      </c>
      <c r="AD343" t="s">
        <v>5227</v>
      </c>
      <c r="AG343" t="s">
        <v>2934</v>
      </c>
      <c r="AH343" t="s">
        <v>3210</v>
      </c>
      <c r="AI343" t="s">
        <v>3211</v>
      </c>
      <c r="AJ343" t="s">
        <v>3207</v>
      </c>
      <c r="AK343" t="s">
        <v>106</v>
      </c>
      <c r="AL343" t="s">
        <v>1560</v>
      </c>
      <c r="AM343" t="s">
        <v>3212</v>
      </c>
      <c r="AN343" t="s">
        <v>121</v>
      </c>
      <c r="AO343" t="s">
        <v>3561</v>
      </c>
      <c r="AP343" t="s">
        <v>3214</v>
      </c>
      <c r="AQ343" t="s">
        <v>3215</v>
      </c>
      <c r="AR343" t="s">
        <v>3215</v>
      </c>
      <c r="AS343" t="s">
        <v>3215</v>
      </c>
      <c r="AT343" t="s">
        <v>3216</v>
      </c>
      <c r="AU343" t="s">
        <v>3771</v>
      </c>
      <c r="AV343" t="s">
        <v>3237</v>
      </c>
      <c r="AW343" t="s">
        <v>3280</v>
      </c>
      <c r="AY343" t="s">
        <v>3219</v>
      </c>
      <c r="AZ343" t="s">
        <v>122</v>
      </c>
      <c r="BA343" t="s">
        <v>5227</v>
      </c>
      <c r="BB343" t="s">
        <v>3200</v>
      </c>
      <c r="BC343" t="s">
        <v>2934</v>
      </c>
      <c r="BD343" t="s">
        <v>3207</v>
      </c>
      <c r="BE343" t="s">
        <v>5227</v>
      </c>
      <c r="BG343" t="s">
        <v>104</v>
      </c>
      <c r="BH343" t="s">
        <v>5015</v>
      </c>
      <c r="BI343" t="s">
        <v>158</v>
      </c>
      <c r="BJ343" t="s">
        <v>3221</v>
      </c>
      <c r="BK343" t="s">
        <v>2934</v>
      </c>
      <c r="BL343" t="s">
        <v>5227</v>
      </c>
      <c r="BM343" t="s">
        <v>3237</v>
      </c>
      <c r="BN343" t="s">
        <v>3771</v>
      </c>
      <c r="BO343" t="s">
        <v>4344</v>
      </c>
      <c r="BP343" t="s">
        <v>4925</v>
      </c>
      <c r="BQ343" t="s">
        <v>5228</v>
      </c>
      <c r="BR343" t="s">
        <v>3201</v>
      </c>
      <c r="BS343" t="s">
        <v>3203</v>
      </c>
      <c r="BT343" t="s">
        <v>3200</v>
      </c>
      <c r="BU343" t="s">
        <v>5225</v>
      </c>
      <c r="BV343" t="s">
        <v>3067</v>
      </c>
      <c r="BW343" t="s">
        <v>5226</v>
      </c>
      <c r="BX343" t="s">
        <v>5225</v>
      </c>
      <c r="BZ343" t="s">
        <v>5227</v>
      </c>
      <c r="CA343" t="s">
        <v>2934</v>
      </c>
      <c r="CG343" t="s">
        <v>106</v>
      </c>
      <c r="CH343" t="s">
        <v>1560</v>
      </c>
      <c r="CI343" t="s">
        <v>3078</v>
      </c>
      <c r="CJ343" t="s">
        <v>121</v>
      </c>
      <c r="CM343" t="s">
        <v>1581</v>
      </c>
      <c r="CO343" t="s">
        <v>3561</v>
      </c>
      <c r="CR343" t="s">
        <v>104</v>
      </c>
      <c r="CV343" t="s">
        <v>121</v>
      </c>
      <c r="CX343" t="s">
        <v>2935</v>
      </c>
      <c r="DD343" t="s">
        <v>104</v>
      </c>
      <c r="DE343" t="s">
        <v>158</v>
      </c>
      <c r="DF343" t="s">
        <v>1582</v>
      </c>
      <c r="DJ343" t="s">
        <v>3225</v>
      </c>
      <c r="DM343" t="s">
        <v>2934</v>
      </c>
      <c r="DN343" t="s">
        <v>3567</v>
      </c>
    </row>
    <row r="344" spans="1:118" x14ac:dyDescent="0.2">
      <c r="A344" s="85">
        <v>342</v>
      </c>
      <c r="B344" s="85" t="s">
        <v>5229</v>
      </c>
      <c r="C344" s="85"/>
      <c r="D344" s="85" t="s">
        <v>5230</v>
      </c>
      <c r="E344" s="85" t="s">
        <v>3229</v>
      </c>
      <c r="F344" s="85" t="s">
        <v>4574</v>
      </c>
      <c r="G344" s="85" t="s">
        <v>3595</v>
      </c>
      <c r="H344" s="85" t="s">
        <v>4550</v>
      </c>
      <c r="I344" s="85" t="s">
        <v>5231</v>
      </c>
      <c r="J344" s="85" t="s">
        <v>3200</v>
      </c>
      <c r="K344" s="85" t="s">
        <v>3201</v>
      </c>
      <c r="L344" s="85" t="s">
        <v>5232</v>
      </c>
      <c r="M344" s="85" t="s">
        <v>3203</v>
      </c>
      <c r="N344" s="85" t="s">
        <v>5233</v>
      </c>
      <c r="O344" s="85" t="s">
        <v>3205</v>
      </c>
      <c r="P344" s="85" t="s">
        <v>3206</v>
      </c>
      <c r="Q344" s="85" t="s">
        <v>2934</v>
      </c>
      <c r="R344" s="85"/>
      <c r="S344" s="85" t="s">
        <v>3207</v>
      </c>
      <c r="T344" s="85" t="s">
        <v>5234</v>
      </c>
      <c r="U344" s="85"/>
      <c r="V344" s="85" t="s">
        <v>3209</v>
      </c>
      <c r="W344" s="85" t="s">
        <v>3201</v>
      </c>
      <c r="X344" s="85"/>
      <c r="Y344" s="85" t="s">
        <v>104</v>
      </c>
      <c r="Z344" s="85" t="s">
        <v>5234</v>
      </c>
      <c r="AA344" s="85" t="s">
        <v>2934</v>
      </c>
      <c r="AB344" s="85"/>
      <c r="AC344" s="85"/>
      <c r="AD344" s="85" t="s">
        <v>5234</v>
      </c>
      <c r="AE344" s="85"/>
      <c r="AF344" s="85"/>
      <c r="AG344" s="85" t="s">
        <v>2934</v>
      </c>
      <c r="AH344" s="85" t="s">
        <v>3210</v>
      </c>
      <c r="AI344" s="85" t="s">
        <v>3211</v>
      </c>
      <c r="AJ344" s="85" t="s">
        <v>3207</v>
      </c>
      <c r="AK344" s="85" t="s">
        <v>106</v>
      </c>
      <c r="AL344" s="85" t="s">
        <v>1560</v>
      </c>
      <c r="AM344" s="85" t="s">
        <v>3212</v>
      </c>
      <c r="AN344" s="85" t="s">
        <v>121</v>
      </c>
      <c r="AO344" s="85" t="s">
        <v>3575</v>
      </c>
      <c r="AP344" s="85" t="s">
        <v>3214</v>
      </c>
      <c r="AQ344" s="85" t="s">
        <v>3215</v>
      </c>
      <c r="AR344" s="85" t="s">
        <v>3215</v>
      </c>
      <c r="AS344" s="85" t="s">
        <v>3215</v>
      </c>
      <c r="AT344" s="85" t="s">
        <v>3216</v>
      </c>
      <c r="AU344" s="85" t="s">
        <v>4580</v>
      </c>
      <c r="AV344" s="85" t="s">
        <v>3237</v>
      </c>
      <c r="AW344" s="85" t="s">
        <v>4582</v>
      </c>
      <c r="AX344" s="85"/>
      <c r="AY344" s="85" t="s">
        <v>3219</v>
      </c>
      <c r="AZ344" s="85" t="s">
        <v>122</v>
      </c>
      <c r="BA344" s="85" t="s">
        <v>5234</v>
      </c>
      <c r="BB344" s="85" t="s">
        <v>3200</v>
      </c>
      <c r="BC344" s="85" t="s">
        <v>2934</v>
      </c>
      <c r="BD344" s="85" t="s">
        <v>3207</v>
      </c>
      <c r="BE344" s="85" t="s">
        <v>5234</v>
      </c>
      <c r="BF344" s="85"/>
      <c r="BG344" s="85" t="s">
        <v>104</v>
      </c>
      <c r="BH344" s="85" t="s">
        <v>5015</v>
      </c>
      <c r="BI344" s="85" t="s">
        <v>158</v>
      </c>
      <c r="BJ344" s="85" t="s">
        <v>3221</v>
      </c>
      <c r="BK344" s="85" t="s">
        <v>2934</v>
      </c>
      <c r="BL344" s="85" t="s">
        <v>5234</v>
      </c>
      <c r="BM344" s="85" t="s">
        <v>3237</v>
      </c>
      <c r="BN344" s="85" t="s">
        <v>4580</v>
      </c>
      <c r="BO344" s="85" t="s">
        <v>3603</v>
      </c>
      <c r="BP344" s="85" t="s">
        <v>4556</v>
      </c>
      <c r="BQ344" s="85" t="s">
        <v>5235</v>
      </c>
      <c r="BR344" s="85" t="s">
        <v>3201</v>
      </c>
      <c r="BS344" s="85" t="s">
        <v>3203</v>
      </c>
      <c r="BT344" s="85" t="s">
        <v>3200</v>
      </c>
      <c r="BU344" s="85" t="s">
        <v>5232</v>
      </c>
      <c r="BV344" s="85" t="s">
        <v>3067</v>
      </c>
      <c r="BW344" s="85" t="s">
        <v>5233</v>
      </c>
      <c r="BX344" s="85" t="s">
        <v>5232</v>
      </c>
      <c r="BY344" s="85"/>
      <c r="BZ344" s="85" t="s">
        <v>5234</v>
      </c>
      <c r="CA344" s="85" t="s">
        <v>2934</v>
      </c>
      <c r="CB344" s="85"/>
      <c r="CC344" s="85"/>
      <c r="CD344" s="85"/>
      <c r="CE344" s="85"/>
      <c r="CF344" s="85"/>
      <c r="CG344" s="85" t="s">
        <v>106</v>
      </c>
      <c r="CH344" s="85" t="s">
        <v>1560</v>
      </c>
      <c r="CI344" s="85" t="s">
        <v>3078</v>
      </c>
      <c r="CJ344" s="85" t="s">
        <v>121</v>
      </c>
      <c r="CK344" s="85"/>
      <c r="CL344" s="85"/>
      <c r="CM344" s="85" t="s">
        <v>1581</v>
      </c>
      <c r="CN344" s="85"/>
      <c r="CO344" s="85" t="s">
        <v>3575</v>
      </c>
      <c r="CP344" s="85"/>
      <c r="CQ344" s="85"/>
      <c r="CR344" s="85" t="s">
        <v>104</v>
      </c>
      <c r="CS344" s="85"/>
      <c r="CT344" s="85"/>
      <c r="CU344" s="85"/>
      <c r="CV344" s="85" t="s">
        <v>121</v>
      </c>
      <c r="CW344" s="85"/>
      <c r="CX344" s="85" t="s">
        <v>2935</v>
      </c>
      <c r="CY344" s="85"/>
      <c r="CZ344" s="85"/>
      <c r="DA344" s="85"/>
      <c r="DB344" s="85"/>
      <c r="DC344" s="85"/>
      <c r="DD344" s="85" t="s">
        <v>104</v>
      </c>
      <c r="DE344" s="85" t="s">
        <v>158</v>
      </c>
      <c r="DF344" s="85" t="s">
        <v>1582</v>
      </c>
      <c r="DG344" s="85"/>
      <c r="DH344" s="85"/>
      <c r="DI344" s="85"/>
      <c r="DJ344" s="85" t="s">
        <v>3225</v>
      </c>
      <c r="DK344" s="85"/>
      <c r="DL344" s="85"/>
      <c r="DM344" s="85" t="s">
        <v>2934</v>
      </c>
      <c r="DN344" s="85" t="s">
        <v>3567</v>
      </c>
    </row>
    <row r="345" spans="1:118" x14ac:dyDescent="0.2">
      <c r="A345">
        <v>343</v>
      </c>
      <c r="B345" t="s">
        <v>5236</v>
      </c>
      <c r="D345" t="s">
        <v>5237</v>
      </c>
      <c r="E345" t="s">
        <v>3229</v>
      </c>
      <c r="F345" t="s">
        <v>3655</v>
      </c>
      <c r="G345" t="s">
        <v>4320</v>
      </c>
      <c r="H345" t="s">
        <v>5238</v>
      </c>
      <c r="I345" t="s">
        <v>4369</v>
      </c>
      <c r="J345" t="s">
        <v>3200</v>
      </c>
      <c r="K345" t="s">
        <v>3201</v>
      </c>
      <c r="L345" t="s">
        <v>5239</v>
      </c>
      <c r="M345" t="s">
        <v>3203</v>
      </c>
      <c r="N345" t="s">
        <v>3585</v>
      </c>
      <c r="O345" t="s">
        <v>3205</v>
      </c>
      <c r="P345" t="s">
        <v>3206</v>
      </c>
      <c r="Q345" t="s">
        <v>2934</v>
      </c>
      <c r="S345" t="s">
        <v>3207</v>
      </c>
      <c r="T345" t="s">
        <v>5240</v>
      </c>
      <c r="V345" t="s">
        <v>3209</v>
      </c>
      <c r="W345" t="s">
        <v>3201</v>
      </c>
      <c r="Y345" t="s">
        <v>104</v>
      </c>
      <c r="Z345" t="s">
        <v>5240</v>
      </c>
      <c r="AA345" t="s">
        <v>2934</v>
      </c>
      <c r="AD345" t="s">
        <v>5240</v>
      </c>
      <c r="AG345" t="s">
        <v>2934</v>
      </c>
      <c r="AH345" t="s">
        <v>3210</v>
      </c>
      <c r="AI345" t="s">
        <v>3211</v>
      </c>
      <c r="AJ345" t="s">
        <v>3207</v>
      </c>
      <c r="AK345" t="s">
        <v>106</v>
      </c>
      <c r="AL345" t="s">
        <v>1560</v>
      </c>
      <c r="AM345" t="s">
        <v>3212</v>
      </c>
      <c r="AN345" t="s">
        <v>121</v>
      </c>
      <c r="AO345" t="s">
        <v>3587</v>
      </c>
      <c r="AP345" t="s">
        <v>3214</v>
      </c>
      <c r="AQ345" t="s">
        <v>3215</v>
      </c>
      <c r="AR345" t="s">
        <v>3215</v>
      </c>
      <c r="AS345" t="s">
        <v>3215</v>
      </c>
      <c r="AT345" t="s">
        <v>3216</v>
      </c>
      <c r="AU345" t="s">
        <v>3661</v>
      </c>
      <c r="AV345" t="s">
        <v>3237</v>
      </c>
      <c r="AW345" t="s">
        <v>3627</v>
      </c>
      <c r="AY345" t="s">
        <v>3219</v>
      </c>
      <c r="AZ345" t="s">
        <v>122</v>
      </c>
      <c r="BA345" t="s">
        <v>5240</v>
      </c>
      <c r="BB345" t="s">
        <v>3200</v>
      </c>
      <c r="BC345" t="s">
        <v>2934</v>
      </c>
      <c r="BD345" t="s">
        <v>3207</v>
      </c>
      <c r="BE345" t="s">
        <v>5240</v>
      </c>
      <c r="BG345" t="s">
        <v>104</v>
      </c>
      <c r="BH345" t="s">
        <v>5015</v>
      </c>
      <c r="BI345" t="s">
        <v>158</v>
      </c>
      <c r="BJ345" t="s">
        <v>3221</v>
      </c>
      <c r="BK345" t="s">
        <v>2934</v>
      </c>
      <c r="BL345" t="s">
        <v>5240</v>
      </c>
      <c r="BM345" t="s">
        <v>3237</v>
      </c>
      <c r="BN345" t="s">
        <v>3661</v>
      </c>
      <c r="BO345" t="s">
        <v>4327</v>
      </c>
      <c r="BP345" t="s">
        <v>5241</v>
      </c>
      <c r="BQ345" t="s">
        <v>3627</v>
      </c>
      <c r="BR345" t="s">
        <v>3201</v>
      </c>
      <c r="BS345" t="s">
        <v>3203</v>
      </c>
      <c r="BT345" t="s">
        <v>3200</v>
      </c>
      <c r="BU345" t="s">
        <v>5239</v>
      </c>
      <c r="BV345" t="s">
        <v>3067</v>
      </c>
      <c r="BW345" t="s">
        <v>3585</v>
      </c>
      <c r="BX345" t="s">
        <v>5239</v>
      </c>
      <c r="BZ345" t="s">
        <v>5240</v>
      </c>
      <c r="CA345" t="s">
        <v>2934</v>
      </c>
      <c r="CG345" t="s">
        <v>106</v>
      </c>
      <c r="CH345" t="s">
        <v>1560</v>
      </c>
      <c r="CI345" t="s">
        <v>3078</v>
      </c>
      <c r="CJ345" t="s">
        <v>121</v>
      </c>
      <c r="CM345" t="s">
        <v>1581</v>
      </c>
      <c r="CO345" t="s">
        <v>3587</v>
      </c>
      <c r="CR345" t="s">
        <v>104</v>
      </c>
      <c r="CV345" t="s">
        <v>121</v>
      </c>
      <c r="CX345" t="s">
        <v>2935</v>
      </c>
      <c r="DD345" t="s">
        <v>104</v>
      </c>
      <c r="DE345" t="s">
        <v>158</v>
      </c>
      <c r="DF345" t="s">
        <v>1582</v>
      </c>
      <c r="DJ345" t="s">
        <v>3225</v>
      </c>
      <c r="DM345" t="s">
        <v>2934</v>
      </c>
      <c r="DN345" t="s">
        <v>3567</v>
      </c>
    </row>
    <row r="346" spans="1:118" x14ac:dyDescent="0.2">
      <c r="A346" s="85">
        <v>344</v>
      </c>
      <c r="B346" s="85" t="s">
        <v>5242</v>
      </c>
      <c r="C346" s="85"/>
      <c r="D346" s="85" t="s">
        <v>5243</v>
      </c>
      <c r="E346" s="85" t="s">
        <v>3229</v>
      </c>
      <c r="F346" s="85" t="s">
        <v>3480</v>
      </c>
      <c r="G346" s="85" t="s">
        <v>4465</v>
      </c>
      <c r="H346" s="85" t="s">
        <v>5244</v>
      </c>
      <c r="I346" s="85" t="s">
        <v>4812</v>
      </c>
      <c r="J346" s="85" t="s">
        <v>3200</v>
      </c>
      <c r="K346" s="85" t="s">
        <v>3201</v>
      </c>
      <c r="L346" s="85" t="s">
        <v>5245</v>
      </c>
      <c r="M346" s="85" t="s">
        <v>3203</v>
      </c>
      <c r="N346" s="85" t="s">
        <v>5246</v>
      </c>
      <c r="O346" s="85" t="s">
        <v>3205</v>
      </c>
      <c r="P346" s="85" t="s">
        <v>3206</v>
      </c>
      <c r="Q346" s="85" t="s">
        <v>2934</v>
      </c>
      <c r="R346" s="85"/>
      <c r="S346" s="85" t="s">
        <v>3207</v>
      </c>
      <c r="T346" s="85" t="s">
        <v>5247</v>
      </c>
      <c r="U346" s="85"/>
      <c r="V346" s="85" t="s">
        <v>3209</v>
      </c>
      <c r="W346" s="85" t="s">
        <v>3201</v>
      </c>
      <c r="X346" s="85"/>
      <c r="Y346" s="85" t="s">
        <v>104</v>
      </c>
      <c r="Z346" s="85" t="s">
        <v>5247</v>
      </c>
      <c r="AA346" s="85" t="s">
        <v>2934</v>
      </c>
      <c r="AB346" s="85"/>
      <c r="AC346" s="85"/>
      <c r="AD346" s="85" t="s">
        <v>5247</v>
      </c>
      <c r="AE346" s="85"/>
      <c r="AF346" s="85"/>
      <c r="AG346" s="85" t="s">
        <v>2934</v>
      </c>
      <c r="AH346" s="85" t="s">
        <v>3210</v>
      </c>
      <c r="AI346" s="85" t="s">
        <v>3211</v>
      </c>
      <c r="AJ346" s="85" t="s">
        <v>3207</v>
      </c>
      <c r="AK346" s="85" t="s">
        <v>106</v>
      </c>
      <c r="AL346" s="85" t="s">
        <v>1560</v>
      </c>
      <c r="AM346" s="85" t="s">
        <v>3212</v>
      </c>
      <c r="AN346" s="85" t="s">
        <v>121</v>
      </c>
      <c r="AO346" s="85" t="s">
        <v>3602</v>
      </c>
      <c r="AP346" s="85" t="s">
        <v>3214</v>
      </c>
      <c r="AQ346" s="85" t="s">
        <v>3215</v>
      </c>
      <c r="AR346" s="85" t="s">
        <v>3215</v>
      </c>
      <c r="AS346" s="85" t="s">
        <v>3215</v>
      </c>
      <c r="AT346" s="85" t="s">
        <v>3216</v>
      </c>
      <c r="AU346" s="85" t="s">
        <v>3487</v>
      </c>
      <c r="AV346" s="85" t="s">
        <v>3237</v>
      </c>
      <c r="AW346" s="85" t="s">
        <v>4815</v>
      </c>
      <c r="AX346" s="85"/>
      <c r="AY346" s="85" t="s">
        <v>3219</v>
      </c>
      <c r="AZ346" s="85" t="s">
        <v>122</v>
      </c>
      <c r="BA346" s="85" t="s">
        <v>5247</v>
      </c>
      <c r="BB346" s="85" t="s">
        <v>3200</v>
      </c>
      <c r="BC346" s="85" t="s">
        <v>2934</v>
      </c>
      <c r="BD346" s="85" t="s">
        <v>3207</v>
      </c>
      <c r="BE346" s="85" t="s">
        <v>5247</v>
      </c>
      <c r="BF346" s="85"/>
      <c r="BG346" s="85" t="s">
        <v>104</v>
      </c>
      <c r="BH346" s="85" t="s">
        <v>5015</v>
      </c>
      <c r="BI346" s="85" t="s">
        <v>158</v>
      </c>
      <c r="BJ346" s="85" t="s">
        <v>3221</v>
      </c>
      <c r="BK346" s="85" t="s">
        <v>2934</v>
      </c>
      <c r="BL346" s="85" t="s">
        <v>5247</v>
      </c>
      <c r="BM346" s="85" t="s">
        <v>3237</v>
      </c>
      <c r="BN346" s="85" t="s">
        <v>3487</v>
      </c>
      <c r="BO346" s="85" t="s">
        <v>4468</v>
      </c>
      <c r="BP346" s="85" t="s">
        <v>5248</v>
      </c>
      <c r="BQ346" s="85" t="s">
        <v>4815</v>
      </c>
      <c r="BR346" s="85" t="s">
        <v>3201</v>
      </c>
      <c r="BS346" s="85" t="s">
        <v>3203</v>
      </c>
      <c r="BT346" s="85" t="s">
        <v>3200</v>
      </c>
      <c r="BU346" s="85" t="s">
        <v>5245</v>
      </c>
      <c r="BV346" s="85" t="s">
        <v>3067</v>
      </c>
      <c r="BW346" s="85" t="s">
        <v>5246</v>
      </c>
      <c r="BX346" s="85" t="s">
        <v>5245</v>
      </c>
      <c r="BY346" s="85"/>
      <c r="BZ346" s="85" t="s">
        <v>5247</v>
      </c>
      <c r="CA346" s="85" t="s">
        <v>2934</v>
      </c>
      <c r="CB346" s="85"/>
      <c r="CC346" s="85"/>
      <c r="CD346" s="85"/>
      <c r="CE346" s="85"/>
      <c r="CF346" s="85"/>
      <c r="CG346" s="85" t="s">
        <v>106</v>
      </c>
      <c r="CH346" s="85" t="s">
        <v>1560</v>
      </c>
      <c r="CI346" s="85" t="s">
        <v>3078</v>
      </c>
      <c r="CJ346" s="85" t="s">
        <v>121</v>
      </c>
      <c r="CK346" s="85"/>
      <c r="CL346" s="85"/>
      <c r="CM346" s="85" t="s">
        <v>1581</v>
      </c>
      <c r="CN346" s="85"/>
      <c r="CO346" s="85" t="s">
        <v>3602</v>
      </c>
      <c r="CP346" s="85"/>
      <c r="CQ346" s="85"/>
      <c r="CR346" s="85" t="s">
        <v>104</v>
      </c>
      <c r="CS346" s="85"/>
      <c r="CT346" s="85"/>
      <c r="CU346" s="85"/>
      <c r="CV346" s="85" t="s">
        <v>121</v>
      </c>
      <c r="CW346" s="85"/>
      <c r="CX346" s="85" t="s">
        <v>2935</v>
      </c>
      <c r="CY346" s="85"/>
      <c r="CZ346" s="85"/>
      <c r="DA346" s="85"/>
      <c r="DB346" s="85"/>
      <c r="DC346" s="85"/>
      <c r="DD346" s="85" t="s">
        <v>104</v>
      </c>
      <c r="DE346" s="85" t="s">
        <v>158</v>
      </c>
      <c r="DF346" s="85" t="s">
        <v>1582</v>
      </c>
      <c r="DG346" s="85"/>
      <c r="DH346" s="85"/>
      <c r="DI346" s="85"/>
      <c r="DJ346" s="85" t="s">
        <v>3225</v>
      </c>
      <c r="DK346" s="85"/>
      <c r="DL346" s="85"/>
      <c r="DM346" s="85" t="s">
        <v>2934</v>
      </c>
      <c r="DN346" s="85" t="s">
        <v>3567</v>
      </c>
    </row>
    <row r="347" spans="1:118" x14ac:dyDescent="0.2">
      <c r="A347">
        <v>345</v>
      </c>
      <c r="B347" t="s">
        <v>5249</v>
      </c>
      <c r="D347" t="s">
        <v>5250</v>
      </c>
      <c r="E347" t="s">
        <v>3229</v>
      </c>
      <c r="F347" t="s">
        <v>4761</v>
      </c>
      <c r="G347" t="s">
        <v>4761</v>
      </c>
      <c r="H347" t="s">
        <v>4158</v>
      </c>
      <c r="I347" t="s">
        <v>4492</v>
      </c>
      <c r="J347" t="s">
        <v>3200</v>
      </c>
      <c r="K347" t="s">
        <v>3201</v>
      </c>
      <c r="L347" t="s">
        <v>5251</v>
      </c>
      <c r="M347" t="s">
        <v>3203</v>
      </c>
      <c r="N347" t="s">
        <v>3612</v>
      </c>
      <c r="O347" t="s">
        <v>3205</v>
      </c>
      <c r="P347" t="s">
        <v>3206</v>
      </c>
      <c r="Q347" t="s">
        <v>2934</v>
      </c>
      <c r="S347" t="s">
        <v>3207</v>
      </c>
      <c r="T347" t="s">
        <v>5252</v>
      </c>
      <c r="V347" t="s">
        <v>3209</v>
      </c>
      <c r="W347" t="s">
        <v>3201</v>
      </c>
      <c r="Y347" t="s">
        <v>104</v>
      </c>
      <c r="Z347" t="s">
        <v>5252</v>
      </c>
      <c r="AA347" t="s">
        <v>2934</v>
      </c>
      <c r="AD347" t="s">
        <v>5252</v>
      </c>
      <c r="AG347" t="s">
        <v>2934</v>
      </c>
      <c r="AH347" t="s">
        <v>3210</v>
      </c>
      <c r="AI347" t="s">
        <v>3211</v>
      </c>
      <c r="AJ347" t="s">
        <v>3207</v>
      </c>
      <c r="AK347" t="s">
        <v>106</v>
      </c>
      <c r="AL347" t="s">
        <v>1560</v>
      </c>
      <c r="AM347" t="s">
        <v>3212</v>
      </c>
      <c r="AN347" t="s">
        <v>121</v>
      </c>
      <c r="AO347" t="s">
        <v>3614</v>
      </c>
      <c r="AP347" t="s">
        <v>3214</v>
      </c>
      <c r="AQ347" t="s">
        <v>3215</v>
      </c>
      <c r="AR347" t="s">
        <v>3215</v>
      </c>
      <c r="AS347" t="s">
        <v>3215</v>
      </c>
      <c r="AT347" t="s">
        <v>3216</v>
      </c>
      <c r="AU347" t="s">
        <v>4765</v>
      </c>
      <c r="AV347" t="s">
        <v>3237</v>
      </c>
      <c r="AW347" t="s">
        <v>5253</v>
      </c>
      <c r="AY347" t="s">
        <v>3219</v>
      </c>
      <c r="AZ347" t="s">
        <v>122</v>
      </c>
      <c r="BA347" t="s">
        <v>5252</v>
      </c>
      <c r="BB347" t="s">
        <v>3200</v>
      </c>
      <c r="BC347" t="s">
        <v>2934</v>
      </c>
      <c r="BD347" t="s">
        <v>3207</v>
      </c>
      <c r="BE347" t="s">
        <v>5252</v>
      </c>
      <c r="BG347" t="s">
        <v>104</v>
      </c>
      <c r="BH347" t="s">
        <v>5015</v>
      </c>
      <c r="BI347" t="s">
        <v>158</v>
      </c>
      <c r="BJ347" t="s">
        <v>3221</v>
      </c>
      <c r="BK347" t="s">
        <v>2934</v>
      </c>
      <c r="BL347" t="s">
        <v>5252</v>
      </c>
      <c r="BM347" t="s">
        <v>3237</v>
      </c>
      <c r="BN347" t="s">
        <v>4765</v>
      </c>
      <c r="BO347" t="s">
        <v>4765</v>
      </c>
      <c r="BP347" t="s">
        <v>4161</v>
      </c>
      <c r="BQ347" t="s">
        <v>4461</v>
      </c>
      <c r="BR347" t="s">
        <v>3201</v>
      </c>
      <c r="BS347" t="s">
        <v>3203</v>
      </c>
      <c r="BT347" t="s">
        <v>3200</v>
      </c>
      <c r="BU347" t="s">
        <v>5251</v>
      </c>
      <c r="BV347" t="s">
        <v>3067</v>
      </c>
      <c r="BW347" t="s">
        <v>3612</v>
      </c>
      <c r="BX347" t="s">
        <v>5251</v>
      </c>
      <c r="BZ347" t="s">
        <v>5252</v>
      </c>
      <c r="CA347" t="s">
        <v>2934</v>
      </c>
      <c r="CG347" t="s">
        <v>106</v>
      </c>
      <c r="CH347" t="s">
        <v>1560</v>
      </c>
      <c r="CI347" t="s">
        <v>3078</v>
      </c>
      <c r="CJ347" t="s">
        <v>121</v>
      </c>
      <c r="CM347" t="s">
        <v>1581</v>
      </c>
      <c r="CO347" t="s">
        <v>3614</v>
      </c>
      <c r="CR347" t="s">
        <v>104</v>
      </c>
      <c r="CV347" t="s">
        <v>121</v>
      </c>
      <c r="CX347" t="s">
        <v>2935</v>
      </c>
      <c r="DD347" t="s">
        <v>104</v>
      </c>
      <c r="DE347" t="s">
        <v>158</v>
      </c>
      <c r="DF347" t="s">
        <v>1582</v>
      </c>
      <c r="DJ347" t="s">
        <v>3225</v>
      </c>
      <c r="DM347" t="s">
        <v>2934</v>
      </c>
      <c r="DN347" t="s">
        <v>3567</v>
      </c>
    </row>
    <row r="348" spans="1:118" x14ac:dyDescent="0.2">
      <c r="A348" s="85">
        <v>346</v>
      </c>
      <c r="B348" s="85" t="s">
        <v>5254</v>
      </c>
      <c r="C348" s="85"/>
      <c r="D348" s="85" t="s">
        <v>5255</v>
      </c>
      <c r="E348" s="85" t="s">
        <v>3229</v>
      </c>
      <c r="F348" s="85" t="s">
        <v>3775</v>
      </c>
      <c r="G348" s="85" t="s">
        <v>3402</v>
      </c>
      <c r="H348" s="85" t="s">
        <v>4873</v>
      </c>
      <c r="I348" s="85" t="s">
        <v>4600</v>
      </c>
      <c r="J348" s="85" t="s">
        <v>3200</v>
      </c>
      <c r="K348" s="85" t="s">
        <v>3201</v>
      </c>
      <c r="L348" s="85" t="s">
        <v>5256</v>
      </c>
      <c r="M348" s="85" t="s">
        <v>3203</v>
      </c>
      <c r="N348" s="85" t="s">
        <v>3623</v>
      </c>
      <c r="O348" s="85" t="s">
        <v>3205</v>
      </c>
      <c r="P348" s="85" t="s">
        <v>3206</v>
      </c>
      <c r="Q348" s="85" t="s">
        <v>2934</v>
      </c>
      <c r="R348" s="85"/>
      <c r="S348" s="85" t="s">
        <v>3207</v>
      </c>
      <c r="T348" s="85" t="s">
        <v>5257</v>
      </c>
      <c r="U348" s="85"/>
      <c r="V348" s="85" t="s">
        <v>3209</v>
      </c>
      <c r="W348" s="85" t="s">
        <v>3201</v>
      </c>
      <c r="X348" s="85"/>
      <c r="Y348" s="85" t="s">
        <v>104</v>
      </c>
      <c r="Z348" s="85" t="s">
        <v>5257</v>
      </c>
      <c r="AA348" s="85" t="s">
        <v>2934</v>
      </c>
      <c r="AB348" s="85"/>
      <c r="AC348" s="85"/>
      <c r="AD348" s="85" t="s">
        <v>5257</v>
      </c>
      <c r="AE348" s="85"/>
      <c r="AF348" s="85"/>
      <c r="AG348" s="85" t="s">
        <v>2934</v>
      </c>
      <c r="AH348" s="85" t="s">
        <v>3210</v>
      </c>
      <c r="AI348" s="85" t="s">
        <v>3211</v>
      </c>
      <c r="AJ348" s="85" t="s">
        <v>3207</v>
      </c>
      <c r="AK348" s="85" t="s">
        <v>106</v>
      </c>
      <c r="AL348" s="85" t="s">
        <v>1560</v>
      </c>
      <c r="AM348" s="85" t="s">
        <v>3212</v>
      </c>
      <c r="AN348" s="85" t="s">
        <v>121</v>
      </c>
      <c r="AO348" s="85" t="s">
        <v>3625</v>
      </c>
      <c r="AP348" s="85" t="s">
        <v>3214</v>
      </c>
      <c r="AQ348" s="85" t="s">
        <v>3215</v>
      </c>
      <c r="AR348" s="85" t="s">
        <v>3215</v>
      </c>
      <c r="AS348" s="85" t="s">
        <v>3215</v>
      </c>
      <c r="AT348" s="85" t="s">
        <v>3216</v>
      </c>
      <c r="AU348" s="85" t="s">
        <v>3782</v>
      </c>
      <c r="AV348" s="85" t="s">
        <v>3237</v>
      </c>
      <c r="AW348" s="85" t="s">
        <v>5253</v>
      </c>
      <c r="AX348" s="85"/>
      <c r="AY348" s="85" t="s">
        <v>3219</v>
      </c>
      <c r="AZ348" s="85" t="s">
        <v>122</v>
      </c>
      <c r="BA348" s="85" t="s">
        <v>5257</v>
      </c>
      <c r="BB348" s="85" t="s">
        <v>3200</v>
      </c>
      <c r="BC348" s="85" t="s">
        <v>2934</v>
      </c>
      <c r="BD348" s="85" t="s">
        <v>3207</v>
      </c>
      <c r="BE348" s="85" t="s">
        <v>5257</v>
      </c>
      <c r="BF348" s="85"/>
      <c r="BG348" s="85" t="s">
        <v>104</v>
      </c>
      <c r="BH348" s="85" t="s">
        <v>5015</v>
      </c>
      <c r="BI348" s="85" t="s">
        <v>158</v>
      </c>
      <c r="BJ348" s="85" t="s">
        <v>3221</v>
      </c>
      <c r="BK348" s="85" t="s">
        <v>2934</v>
      </c>
      <c r="BL348" s="85" t="s">
        <v>5257</v>
      </c>
      <c r="BM348" s="85" t="s">
        <v>3237</v>
      </c>
      <c r="BN348" s="85" t="s">
        <v>3782</v>
      </c>
      <c r="BO348" s="85" t="s">
        <v>3408</v>
      </c>
      <c r="BP348" s="85" t="s">
        <v>4877</v>
      </c>
      <c r="BQ348" s="85" t="s">
        <v>4605</v>
      </c>
      <c r="BR348" s="85" t="s">
        <v>3201</v>
      </c>
      <c r="BS348" s="85" t="s">
        <v>3203</v>
      </c>
      <c r="BT348" s="85" t="s">
        <v>3200</v>
      </c>
      <c r="BU348" s="85" t="s">
        <v>5256</v>
      </c>
      <c r="BV348" s="85" t="s">
        <v>3067</v>
      </c>
      <c r="BW348" s="85" t="s">
        <v>3623</v>
      </c>
      <c r="BX348" s="85" t="s">
        <v>5256</v>
      </c>
      <c r="BY348" s="85"/>
      <c r="BZ348" s="85" t="s">
        <v>5257</v>
      </c>
      <c r="CA348" s="85" t="s">
        <v>2934</v>
      </c>
      <c r="CB348" s="85"/>
      <c r="CC348" s="85"/>
      <c r="CD348" s="85"/>
      <c r="CE348" s="85"/>
      <c r="CF348" s="85"/>
      <c r="CG348" s="85" t="s">
        <v>106</v>
      </c>
      <c r="CH348" s="85" t="s">
        <v>1560</v>
      </c>
      <c r="CI348" s="85" t="s">
        <v>3078</v>
      </c>
      <c r="CJ348" s="85" t="s">
        <v>121</v>
      </c>
      <c r="CK348" s="85"/>
      <c r="CL348" s="85"/>
      <c r="CM348" s="85" t="s">
        <v>1581</v>
      </c>
      <c r="CN348" s="85"/>
      <c r="CO348" s="85" t="s">
        <v>3625</v>
      </c>
      <c r="CP348" s="85"/>
      <c r="CQ348" s="85"/>
      <c r="CR348" s="85" t="s">
        <v>104</v>
      </c>
      <c r="CS348" s="85"/>
      <c r="CT348" s="85"/>
      <c r="CU348" s="85"/>
      <c r="CV348" s="85" t="s">
        <v>121</v>
      </c>
      <c r="CW348" s="85"/>
      <c r="CX348" s="85" t="s">
        <v>2935</v>
      </c>
      <c r="CY348" s="85"/>
      <c r="CZ348" s="85"/>
      <c r="DA348" s="85"/>
      <c r="DB348" s="85"/>
      <c r="DC348" s="85"/>
      <c r="DD348" s="85" t="s">
        <v>104</v>
      </c>
      <c r="DE348" s="85" t="s">
        <v>158</v>
      </c>
      <c r="DF348" s="85" t="s">
        <v>1582</v>
      </c>
      <c r="DG348" s="85"/>
      <c r="DH348" s="85"/>
      <c r="DI348" s="85"/>
      <c r="DJ348" s="85" t="s">
        <v>3225</v>
      </c>
      <c r="DK348" s="85"/>
      <c r="DL348" s="85"/>
      <c r="DM348" s="85" t="s">
        <v>2934</v>
      </c>
      <c r="DN348" s="85" t="s">
        <v>3567</v>
      </c>
    </row>
    <row r="349" spans="1:118" x14ac:dyDescent="0.2">
      <c r="A349">
        <v>347</v>
      </c>
      <c r="B349" t="s">
        <v>5258</v>
      </c>
      <c r="D349" t="s">
        <v>5259</v>
      </c>
      <c r="E349" t="s">
        <v>3229</v>
      </c>
      <c r="F349" t="s">
        <v>3320</v>
      </c>
      <c r="G349" t="s">
        <v>3320</v>
      </c>
      <c r="H349" t="s">
        <v>4441</v>
      </c>
      <c r="I349" t="s">
        <v>5260</v>
      </c>
      <c r="J349" t="s">
        <v>3200</v>
      </c>
      <c r="K349" t="s">
        <v>3201</v>
      </c>
      <c r="L349" t="s">
        <v>5261</v>
      </c>
      <c r="M349" t="s">
        <v>3203</v>
      </c>
      <c r="N349" t="s">
        <v>3636</v>
      </c>
      <c r="O349" t="s">
        <v>3205</v>
      </c>
      <c r="P349" t="s">
        <v>3206</v>
      </c>
      <c r="Q349" t="s">
        <v>2934</v>
      </c>
      <c r="S349" t="s">
        <v>3207</v>
      </c>
      <c r="T349" t="s">
        <v>5262</v>
      </c>
      <c r="V349" t="s">
        <v>3209</v>
      </c>
      <c r="W349" t="s">
        <v>3201</v>
      </c>
      <c r="Y349" t="s">
        <v>104</v>
      </c>
      <c r="Z349" t="s">
        <v>5262</v>
      </c>
      <c r="AA349" t="s">
        <v>2934</v>
      </c>
      <c r="AD349" t="s">
        <v>5262</v>
      </c>
      <c r="AG349" t="s">
        <v>2934</v>
      </c>
      <c r="AH349" t="s">
        <v>3210</v>
      </c>
      <c r="AI349" t="s">
        <v>3211</v>
      </c>
      <c r="AJ349" t="s">
        <v>3207</v>
      </c>
      <c r="AK349" t="s">
        <v>106</v>
      </c>
      <c r="AL349" t="s">
        <v>1560</v>
      </c>
      <c r="AM349" t="s">
        <v>3212</v>
      </c>
      <c r="AN349" t="s">
        <v>121</v>
      </c>
      <c r="AO349" t="s">
        <v>3638</v>
      </c>
      <c r="AP349" t="s">
        <v>3214</v>
      </c>
      <c r="AQ349" t="s">
        <v>3215</v>
      </c>
      <c r="AR349" t="s">
        <v>3215</v>
      </c>
      <c r="AS349" t="s">
        <v>3215</v>
      </c>
      <c r="AT349" t="s">
        <v>3216</v>
      </c>
      <c r="AU349" t="s">
        <v>3327</v>
      </c>
      <c r="AV349" t="s">
        <v>3237</v>
      </c>
      <c r="AW349" t="s">
        <v>5263</v>
      </c>
      <c r="AY349" t="s">
        <v>3219</v>
      </c>
      <c r="AZ349" t="s">
        <v>122</v>
      </c>
      <c r="BA349" t="s">
        <v>5262</v>
      </c>
      <c r="BB349" t="s">
        <v>3200</v>
      </c>
      <c r="BC349" t="s">
        <v>2934</v>
      </c>
      <c r="BD349" t="s">
        <v>3207</v>
      </c>
      <c r="BE349" t="s">
        <v>5262</v>
      </c>
      <c r="BG349" t="s">
        <v>104</v>
      </c>
      <c r="BH349" t="s">
        <v>5015</v>
      </c>
      <c r="BI349" t="s">
        <v>158</v>
      </c>
      <c r="BJ349" t="s">
        <v>3221</v>
      </c>
      <c r="BK349" t="s">
        <v>2934</v>
      </c>
      <c r="BL349" t="s">
        <v>5262</v>
      </c>
      <c r="BM349" t="s">
        <v>3237</v>
      </c>
      <c r="BN349" t="s">
        <v>3327</v>
      </c>
      <c r="BO349" t="s">
        <v>3327</v>
      </c>
      <c r="BP349" t="s">
        <v>4445</v>
      </c>
      <c r="BQ349" t="s">
        <v>3822</v>
      </c>
      <c r="BR349" t="s">
        <v>3201</v>
      </c>
      <c r="BS349" t="s">
        <v>3203</v>
      </c>
      <c r="BT349" t="s">
        <v>3200</v>
      </c>
      <c r="BU349" t="s">
        <v>5261</v>
      </c>
      <c r="BV349" t="s">
        <v>3067</v>
      </c>
      <c r="BW349" t="s">
        <v>3636</v>
      </c>
      <c r="BX349" t="s">
        <v>5261</v>
      </c>
      <c r="BZ349" t="s">
        <v>5262</v>
      </c>
      <c r="CA349" t="s">
        <v>2934</v>
      </c>
      <c r="CG349" t="s">
        <v>106</v>
      </c>
      <c r="CH349" t="s">
        <v>1560</v>
      </c>
      <c r="CI349" t="s">
        <v>3078</v>
      </c>
      <c r="CJ349" t="s">
        <v>121</v>
      </c>
      <c r="CM349" t="s">
        <v>1581</v>
      </c>
      <c r="CO349" t="s">
        <v>3638</v>
      </c>
      <c r="CR349" t="s">
        <v>104</v>
      </c>
      <c r="CV349" t="s">
        <v>121</v>
      </c>
      <c r="CX349" t="s">
        <v>2935</v>
      </c>
      <c r="DD349" t="s">
        <v>104</v>
      </c>
      <c r="DE349" t="s">
        <v>158</v>
      </c>
      <c r="DF349" t="s">
        <v>1582</v>
      </c>
      <c r="DJ349" t="s">
        <v>3225</v>
      </c>
      <c r="DM349" t="s">
        <v>2934</v>
      </c>
      <c r="DN349" t="s">
        <v>3567</v>
      </c>
    </row>
    <row r="350" spans="1:118" x14ac:dyDescent="0.2">
      <c r="A350" s="85">
        <v>348</v>
      </c>
      <c r="B350" s="85" t="s">
        <v>5264</v>
      </c>
      <c r="C350" s="85"/>
      <c r="D350" s="85" t="s">
        <v>5265</v>
      </c>
      <c r="E350" s="85" t="s">
        <v>3229</v>
      </c>
      <c r="F350" s="85" t="s">
        <v>5207</v>
      </c>
      <c r="G350" s="85" t="s">
        <v>3479</v>
      </c>
      <c r="H350" s="85" t="s">
        <v>3666</v>
      </c>
      <c r="I350" s="85" t="s">
        <v>5266</v>
      </c>
      <c r="J350" s="85" t="s">
        <v>3200</v>
      </c>
      <c r="K350" s="85" t="s">
        <v>3201</v>
      </c>
      <c r="L350" s="85" t="s">
        <v>5267</v>
      </c>
      <c r="M350" s="85" t="s">
        <v>3203</v>
      </c>
      <c r="N350" s="85" t="s">
        <v>3648</v>
      </c>
      <c r="O350" s="85" t="s">
        <v>3205</v>
      </c>
      <c r="P350" s="85" t="s">
        <v>3206</v>
      </c>
      <c r="Q350" s="85" t="s">
        <v>2934</v>
      </c>
      <c r="R350" s="85"/>
      <c r="S350" s="85" t="s">
        <v>3207</v>
      </c>
      <c r="T350" s="85" t="s">
        <v>5268</v>
      </c>
      <c r="U350" s="85"/>
      <c r="V350" s="85" t="s">
        <v>3209</v>
      </c>
      <c r="W350" s="85" t="s">
        <v>3201</v>
      </c>
      <c r="X350" s="85"/>
      <c r="Y350" s="85" t="s">
        <v>104</v>
      </c>
      <c r="Z350" s="85" t="s">
        <v>5268</v>
      </c>
      <c r="AA350" s="85" t="s">
        <v>2934</v>
      </c>
      <c r="AB350" s="85"/>
      <c r="AC350" s="85"/>
      <c r="AD350" s="85" t="s">
        <v>5268</v>
      </c>
      <c r="AE350" s="85"/>
      <c r="AF350" s="85"/>
      <c r="AG350" s="85" t="s">
        <v>2934</v>
      </c>
      <c r="AH350" s="85" t="s">
        <v>3210</v>
      </c>
      <c r="AI350" s="85" t="s">
        <v>3211</v>
      </c>
      <c r="AJ350" s="85" t="s">
        <v>3207</v>
      </c>
      <c r="AK350" s="85" t="s">
        <v>106</v>
      </c>
      <c r="AL350" s="85" t="s">
        <v>1560</v>
      </c>
      <c r="AM350" s="85" t="s">
        <v>3212</v>
      </c>
      <c r="AN350" s="85" t="s">
        <v>121</v>
      </c>
      <c r="AO350" s="85" t="s">
        <v>3650</v>
      </c>
      <c r="AP350" s="85" t="s">
        <v>3214</v>
      </c>
      <c r="AQ350" s="85" t="s">
        <v>3215</v>
      </c>
      <c r="AR350" s="85" t="s">
        <v>3215</v>
      </c>
      <c r="AS350" s="85" t="s">
        <v>3215</v>
      </c>
      <c r="AT350" s="85" t="s">
        <v>3216</v>
      </c>
      <c r="AU350" s="85" t="s">
        <v>5210</v>
      </c>
      <c r="AV350" s="85" t="s">
        <v>3237</v>
      </c>
      <c r="AW350" s="85" t="s">
        <v>5269</v>
      </c>
      <c r="AX350" s="85"/>
      <c r="AY350" s="85" t="s">
        <v>3219</v>
      </c>
      <c r="AZ350" s="85" t="s">
        <v>122</v>
      </c>
      <c r="BA350" s="85" t="s">
        <v>5268</v>
      </c>
      <c r="BB350" s="85" t="s">
        <v>3200</v>
      </c>
      <c r="BC350" s="85" t="s">
        <v>2934</v>
      </c>
      <c r="BD350" s="85" t="s">
        <v>3207</v>
      </c>
      <c r="BE350" s="85" t="s">
        <v>5268</v>
      </c>
      <c r="BF350" s="85"/>
      <c r="BG350" s="85" t="s">
        <v>104</v>
      </c>
      <c r="BH350" s="85" t="s">
        <v>5015</v>
      </c>
      <c r="BI350" s="85" t="s">
        <v>158</v>
      </c>
      <c r="BJ350" s="85" t="s">
        <v>3221</v>
      </c>
      <c r="BK350" s="85" t="s">
        <v>2934</v>
      </c>
      <c r="BL350" s="85" t="s">
        <v>5268</v>
      </c>
      <c r="BM350" s="85" t="s">
        <v>3237</v>
      </c>
      <c r="BN350" s="85" t="s">
        <v>5210</v>
      </c>
      <c r="BO350" s="85" t="s">
        <v>3485</v>
      </c>
      <c r="BP350" s="85" t="s">
        <v>3674</v>
      </c>
      <c r="BQ350" s="85" t="s">
        <v>4343</v>
      </c>
      <c r="BR350" s="85" t="s">
        <v>3201</v>
      </c>
      <c r="BS350" s="85" t="s">
        <v>3203</v>
      </c>
      <c r="BT350" s="85" t="s">
        <v>3200</v>
      </c>
      <c r="BU350" s="85" t="s">
        <v>5267</v>
      </c>
      <c r="BV350" s="85" t="s">
        <v>3067</v>
      </c>
      <c r="BW350" s="85" t="s">
        <v>3648</v>
      </c>
      <c r="BX350" s="85" t="s">
        <v>5267</v>
      </c>
      <c r="BY350" s="85"/>
      <c r="BZ350" s="85" t="s">
        <v>5268</v>
      </c>
      <c r="CA350" s="85" t="s">
        <v>2934</v>
      </c>
      <c r="CB350" s="85"/>
      <c r="CC350" s="85"/>
      <c r="CD350" s="85"/>
      <c r="CE350" s="85"/>
      <c r="CF350" s="85"/>
      <c r="CG350" s="85" t="s">
        <v>106</v>
      </c>
      <c r="CH350" s="85" t="s">
        <v>1560</v>
      </c>
      <c r="CI350" s="85" t="s">
        <v>3078</v>
      </c>
      <c r="CJ350" s="85" t="s">
        <v>121</v>
      </c>
      <c r="CK350" s="85"/>
      <c r="CL350" s="85"/>
      <c r="CM350" s="85" t="s">
        <v>1581</v>
      </c>
      <c r="CN350" s="85"/>
      <c r="CO350" s="85" t="s">
        <v>3650</v>
      </c>
      <c r="CP350" s="85"/>
      <c r="CQ350" s="85"/>
      <c r="CR350" s="85" t="s">
        <v>104</v>
      </c>
      <c r="CS350" s="85"/>
      <c r="CT350" s="85"/>
      <c r="CU350" s="85"/>
      <c r="CV350" s="85" t="s">
        <v>121</v>
      </c>
      <c r="CW350" s="85"/>
      <c r="CX350" s="85" t="s">
        <v>2935</v>
      </c>
      <c r="CY350" s="85"/>
      <c r="CZ350" s="85"/>
      <c r="DA350" s="85"/>
      <c r="DB350" s="85"/>
      <c r="DC350" s="85"/>
      <c r="DD350" s="85" t="s">
        <v>104</v>
      </c>
      <c r="DE350" s="85" t="s">
        <v>158</v>
      </c>
      <c r="DF350" s="85" t="s">
        <v>1582</v>
      </c>
      <c r="DG350" s="85"/>
      <c r="DH350" s="85"/>
      <c r="DI350" s="85"/>
      <c r="DJ350" s="85" t="s">
        <v>3225</v>
      </c>
      <c r="DK350" s="85"/>
      <c r="DL350" s="85"/>
      <c r="DM350" s="85" t="s">
        <v>2934</v>
      </c>
      <c r="DN350" s="85" t="s">
        <v>3567</v>
      </c>
    </row>
    <row r="351" spans="1:118" x14ac:dyDescent="0.2">
      <c r="A351">
        <v>349</v>
      </c>
      <c r="B351" t="s">
        <v>5270</v>
      </c>
      <c r="D351" t="s">
        <v>5271</v>
      </c>
      <c r="E351" t="s">
        <v>3229</v>
      </c>
      <c r="F351" t="s">
        <v>3463</v>
      </c>
      <c r="G351" t="s">
        <v>3828</v>
      </c>
      <c r="H351" t="s">
        <v>3709</v>
      </c>
      <c r="I351" t="s">
        <v>5272</v>
      </c>
      <c r="J351" t="s">
        <v>3200</v>
      </c>
      <c r="K351" t="s">
        <v>3201</v>
      </c>
      <c r="L351" t="s">
        <v>5273</v>
      </c>
      <c r="M351" t="s">
        <v>3203</v>
      </c>
      <c r="N351" t="s">
        <v>5274</v>
      </c>
      <c r="O351" t="s">
        <v>3205</v>
      </c>
      <c r="P351" t="s">
        <v>3206</v>
      </c>
      <c r="Q351" t="s">
        <v>2934</v>
      </c>
      <c r="S351" t="s">
        <v>3207</v>
      </c>
      <c r="T351" t="s">
        <v>5275</v>
      </c>
      <c r="V351" t="s">
        <v>3209</v>
      </c>
      <c r="W351" t="s">
        <v>3201</v>
      </c>
      <c r="Y351" t="s">
        <v>104</v>
      </c>
      <c r="Z351" t="s">
        <v>5275</v>
      </c>
      <c r="AA351" t="s">
        <v>2934</v>
      </c>
      <c r="AD351" t="s">
        <v>5275</v>
      </c>
      <c r="AG351" t="s">
        <v>2934</v>
      </c>
      <c r="AH351" t="s">
        <v>3210</v>
      </c>
      <c r="AI351" t="s">
        <v>3211</v>
      </c>
      <c r="AJ351" t="s">
        <v>3207</v>
      </c>
      <c r="AK351" t="s">
        <v>106</v>
      </c>
      <c r="AL351" t="s">
        <v>1560</v>
      </c>
      <c r="AM351" t="s">
        <v>3212</v>
      </c>
      <c r="AN351" t="s">
        <v>121</v>
      </c>
      <c r="AO351" t="s">
        <v>3660</v>
      </c>
      <c r="AP351" t="s">
        <v>3214</v>
      </c>
      <c r="AQ351" t="s">
        <v>3215</v>
      </c>
      <c r="AR351" t="s">
        <v>3215</v>
      </c>
      <c r="AS351" t="s">
        <v>3215</v>
      </c>
      <c r="AT351" t="s">
        <v>3216</v>
      </c>
      <c r="AU351" t="s">
        <v>3468</v>
      </c>
      <c r="AV351" t="s">
        <v>3237</v>
      </c>
      <c r="AW351" t="s">
        <v>5276</v>
      </c>
      <c r="AY351" t="s">
        <v>3219</v>
      </c>
      <c r="AZ351" t="s">
        <v>122</v>
      </c>
      <c r="BA351" t="s">
        <v>5275</v>
      </c>
      <c r="BB351" t="s">
        <v>3200</v>
      </c>
      <c r="BC351" t="s">
        <v>2934</v>
      </c>
      <c r="BD351" t="s">
        <v>3207</v>
      </c>
      <c r="BE351" t="s">
        <v>5275</v>
      </c>
      <c r="BG351" t="s">
        <v>104</v>
      </c>
      <c r="BH351" t="s">
        <v>5015</v>
      </c>
      <c r="BI351" t="s">
        <v>158</v>
      </c>
      <c r="BJ351" t="s">
        <v>3221</v>
      </c>
      <c r="BK351" t="s">
        <v>2934</v>
      </c>
      <c r="BL351" t="s">
        <v>5275</v>
      </c>
      <c r="BM351" t="s">
        <v>3237</v>
      </c>
      <c r="BN351" t="s">
        <v>3468</v>
      </c>
      <c r="BO351" t="s">
        <v>3836</v>
      </c>
      <c r="BP351" t="s">
        <v>3714</v>
      </c>
      <c r="BQ351" t="s">
        <v>5277</v>
      </c>
      <c r="BR351" t="s">
        <v>3201</v>
      </c>
      <c r="BS351" t="s">
        <v>3203</v>
      </c>
      <c r="BT351" t="s">
        <v>3200</v>
      </c>
      <c r="BU351" t="s">
        <v>5273</v>
      </c>
      <c r="BV351" t="s">
        <v>3067</v>
      </c>
      <c r="BW351" t="s">
        <v>5274</v>
      </c>
      <c r="BX351" t="s">
        <v>5273</v>
      </c>
      <c r="BZ351" t="s">
        <v>5275</v>
      </c>
      <c r="CA351" t="s">
        <v>2934</v>
      </c>
      <c r="CG351" t="s">
        <v>106</v>
      </c>
      <c r="CH351" t="s">
        <v>1560</v>
      </c>
      <c r="CI351" t="s">
        <v>3078</v>
      </c>
      <c r="CJ351" t="s">
        <v>121</v>
      </c>
      <c r="CM351" t="s">
        <v>1581</v>
      </c>
      <c r="CO351" t="s">
        <v>3660</v>
      </c>
      <c r="CR351" t="s">
        <v>104</v>
      </c>
      <c r="CV351" t="s">
        <v>121</v>
      </c>
      <c r="CX351" t="s">
        <v>2935</v>
      </c>
      <c r="DD351" t="s">
        <v>104</v>
      </c>
      <c r="DE351" t="s">
        <v>158</v>
      </c>
      <c r="DF351" t="s">
        <v>1582</v>
      </c>
      <c r="DJ351" t="s">
        <v>3225</v>
      </c>
      <c r="DM351" t="s">
        <v>2934</v>
      </c>
      <c r="DN351" t="s">
        <v>3567</v>
      </c>
    </row>
    <row r="352" spans="1:118" x14ac:dyDescent="0.2">
      <c r="A352" s="85">
        <v>350</v>
      </c>
      <c r="B352" s="85" t="s">
        <v>5278</v>
      </c>
      <c r="C352" s="85"/>
      <c r="D352" s="85" t="s">
        <v>5279</v>
      </c>
      <c r="E352" s="85" t="s">
        <v>3229</v>
      </c>
      <c r="F352" s="85" t="s">
        <v>3302</v>
      </c>
      <c r="G352" s="85" t="s">
        <v>4041</v>
      </c>
      <c r="H352" s="85" t="s">
        <v>4677</v>
      </c>
      <c r="I352" s="85" t="s">
        <v>5266</v>
      </c>
      <c r="J352" s="85" t="s">
        <v>3200</v>
      </c>
      <c r="K352" s="85" t="s">
        <v>3201</v>
      </c>
      <c r="L352" s="85" t="s">
        <v>5280</v>
      </c>
      <c r="M352" s="85" t="s">
        <v>3203</v>
      </c>
      <c r="N352" s="85" t="s">
        <v>5281</v>
      </c>
      <c r="O352" s="85" t="s">
        <v>3205</v>
      </c>
      <c r="P352" s="85" t="s">
        <v>3206</v>
      </c>
      <c r="Q352" s="85" t="s">
        <v>2934</v>
      </c>
      <c r="R352" s="85"/>
      <c r="S352" s="85" t="s">
        <v>3207</v>
      </c>
      <c r="T352" s="85" t="s">
        <v>5282</v>
      </c>
      <c r="U352" s="85"/>
      <c r="V352" s="85" t="s">
        <v>3209</v>
      </c>
      <c r="W352" s="85" t="s">
        <v>3201</v>
      </c>
      <c r="X352" s="85"/>
      <c r="Y352" s="85" t="s">
        <v>104</v>
      </c>
      <c r="Z352" s="85" t="s">
        <v>5282</v>
      </c>
      <c r="AA352" s="85" t="s">
        <v>2934</v>
      </c>
      <c r="AB352" s="85"/>
      <c r="AC352" s="85"/>
      <c r="AD352" s="85" t="s">
        <v>5282</v>
      </c>
      <c r="AE352" s="85"/>
      <c r="AF352" s="85"/>
      <c r="AG352" s="85" t="s">
        <v>2934</v>
      </c>
      <c r="AH352" s="85" t="s">
        <v>3210</v>
      </c>
      <c r="AI352" s="85" t="s">
        <v>3211</v>
      </c>
      <c r="AJ352" s="85" t="s">
        <v>3207</v>
      </c>
      <c r="AK352" s="85" t="s">
        <v>106</v>
      </c>
      <c r="AL352" s="85" t="s">
        <v>1560</v>
      </c>
      <c r="AM352" s="85" t="s">
        <v>3212</v>
      </c>
      <c r="AN352" s="85" t="s">
        <v>121</v>
      </c>
      <c r="AO352" s="85" t="s">
        <v>3671</v>
      </c>
      <c r="AP352" s="85" t="s">
        <v>3214</v>
      </c>
      <c r="AQ352" s="85" t="s">
        <v>3215</v>
      </c>
      <c r="AR352" s="85" t="s">
        <v>3215</v>
      </c>
      <c r="AS352" s="85" t="s">
        <v>3215</v>
      </c>
      <c r="AT352" s="85" t="s">
        <v>3216</v>
      </c>
      <c r="AU352" s="85" t="s">
        <v>3307</v>
      </c>
      <c r="AV352" s="85" t="s">
        <v>3237</v>
      </c>
      <c r="AW352" s="85" t="s">
        <v>4294</v>
      </c>
      <c r="AX352" s="85"/>
      <c r="AY352" s="85" t="s">
        <v>3219</v>
      </c>
      <c r="AZ352" s="85" t="s">
        <v>122</v>
      </c>
      <c r="BA352" s="85" t="s">
        <v>5282</v>
      </c>
      <c r="BB352" s="85" t="s">
        <v>3200</v>
      </c>
      <c r="BC352" s="85" t="s">
        <v>2934</v>
      </c>
      <c r="BD352" s="85" t="s">
        <v>3207</v>
      </c>
      <c r="BE352" s="85" t="s">
        <v>5282</v>
      </c>
      <c r="BF352" s="85"/>
      <c r="BG352" s="85" t="s">
        <v>104</v>
      </c>
      <c r="BH352" s="85" t="s">
        <v>5015</v>
      </c>
      <c r="BI352" s="85" t="s">
        <v>158</v>
      </c>
      <c r="BJ352" s="85" t="s">
        <v>3221</v>
      </c>
      <c r="BK352" s="85" t="s">
        <v>2934</v>
      </c>
      <c r="BL352" s="85" t="s">
        <v>5282</v>
      </c>
      <c r="BM352" s="85" t="s">
        <v>3237</v>
      </c>
      <c r="BN352" s="85" t="s">
        <v>3307</v>
      </c>
      <c r="BO352" s="85" t="s">
        <v>4044</v>
      </c>
      <c r="BP352" s="85" t="s">
        <v>4680</v>
      </c>
      <c r="BQ352" s="85" t="s">
        <v>4343</v>
      </c>
      <c r="BR352" s="85" t="s">
        <v>3201</v>
      </c>
      <c r="BS352" s="85" t="s">
        <v>3203</v>
      </c>
      <c r="BT352" s="85" t="s">
        <v>3200</v>
      </c>
      <c r="BU352" s="85" t="s">
        <v>5280</v>
      </c>
      <c r="BV352" s="85" t="s">
        <v>3067</v>
      </c>
      <c r="BW352" s="85" t="s">
        <v>5281</v>
      </c>
      <c r="BX352" s="85" t="s">
        <v>5280</v>
      </c>
      <c r="BY352" s="85"/>
      <c r="BZ352" s="85" t="s">
        <v>5282</v>
      </c>
      <c r="CA352" s="85" t="s">
        <v>2934</v>
      </c>
      <c r="CB352" s="85"/>
      <c r="CC352" s="85"/>
      <c r="CD352" s="85"/>
      <c r="CE352" s="85"/>
      <c r="CF352" s="85"/>
      <c r="CG352" s="85" t="s">
        <v>106</v>
      </c>
      <c r="CH352" s="85" t="s">
        <v>1560</v>
      </c>
      <c r="CI352" s="85" t="s">
        <v>3078</v>
      </c>
      <c r="CJ352" s="85" t="s">
        <v>121</v>
      </c>
      <c r="CK352" s="85"/>
      <c r="CL352" s="85"/>
      <c r="CM352" s="85" t="s">
        <v>1581</v>
      </c>
      <c r="CN352" s="85"/>
      <c r="CO352" s="85" t="s">
        <v>3671</v>
      </c>
      <c r="CP352" s="85"/>
      <c r="CQ352" s="85"/>
      <c r="CR352" s="85" t="s">
        <v>104</v>
      </c>
      <c r="CS352" s="85"/>
      <c r="CT352" s="85"/>
      <c r="CU352" s="85"/>
      <c r="CV352" s="85" t="s">
        <v>121</v>
      </c>
      <c r="CW352" s="85"/>
      <c r="CX352" s="85" t="s">
        <v>2935</v>
      </c>
      <c r="CY352" s="85"/>
      <c r="CZ352" s="85"/>
      <c r="DA352" s="85"/>
      <c r="DB352" s="85"/>
      <c r="DC352" s="85"/>
      <c r="DD352" s="85" t="s">
        <v>104</v>
      </c>
      <c r="DE352" s="85" t="s">
        <v>158</v>
      </c>
      <c r="DF352" s="85" t="s">
        <v>1582</v>
      </c>
      <c r="DG352" s="85"/>
      <c r="DH352" s="85"/>
      <c r="DI352" s="85"/>
      <c r="DJ352" s="85" t="s">
        <v>3225</v>
      </c>
      <c r="DK352" s="85"/>
      <c r="DL352" s="85"/>
      <c r="DM352" s="85" t="s">
        <v>2934</v>
      </c>
      <c r="DN352" s="85" t="s">
        <v>3567</v>
      </c>
    </row>
    <row r="353" spans="1:118" x14ac:dyDescent="0.2">
      <c r="A353">
        <v>351</v>
      </c>
      <c r="B353" t="s">
        <v>5283</v>
      </c>
      <c r="D353" t="s">
        <v>5284</v>
      </c>
      <c r="E353" t="s">
        <v>3229</v>
      </c>
      <c r="F353" t="s">
        <v>3334</v>
      </c>
      <c r="G353" t="s">
        <v>4073</v>
      </c>
      <c r="H353" t="s">
        <v>3678</v>
      </c>
      <c r="I353" t="s">
        <v>4576</v>
      </c>
      <c r="J353" t="s">
        <v>3200</v>
      </c>
      <c r="K353" t="s">
        <v>3201</v>
      </c>
      <c r="L353" t="s">
        <v>5285</v>
      </c>
      <c r="M353" t="s">
        <v>3203</v>
      </c>
      <c r="N353" t="s">
        <v>5286</v>
      </c>
      <c r="O353" t="s">
        <v>3205</v>
      </c>
      <c r="P353" t="s">
        <v>3206</v>
      </c>
      <c r="Q353" t="s">
        <v>2934</v>
      </c>
      <c r="S353" t="s">
        <v>3207</v>
      </c>
      <c r="T353" t="s">
        <v>5287</v>
      </c>
      <c r="V353" t="s">
        <v>3209</v>
      </c>
      <c r="W353" t="s">
        <v>3201</v>
      </c>
      <c r="Y353" t="s">
        <v>104</v>
      </c>
      <c r="Z353" t="s">
        <v>5287</v>
      </c>
      <c r="AA353" t="s">
        <v>2934</v>
      </c>
      <c r="AD353" t="s">
        <v>5287</v>
      </c>
      <c r="AG353" t="s">
        <v>2934</v>
      </c>
      <c r="AH353" t="s">
        <v>3210</v>
      </c>
      <c r="AI353" t="s">
        <v>3211</v>
      </c>
      <c r="AJ353" t="s">
        <v>3207</v>
      </c>
      <c r="AK353" t="s">
        <v>106</v>
      </c>
      <c r="AL353" t="s">
        <v>1560</v>
      </c>
      <c r="AM353" t="s">
        <v>3212</v>
      </c>
      <c r="AN353" t="s">
        <v>121</v>
      </c>
      <c r="AO353" t="s">
        <v>3684</v>
      </c>
      <c r="AP353" t="s">
        <v>3214</v>
      </c>
      <c r="AQ353" t="s">
        <v>3215</v>
      </c>
      <c r="AR353" t="s">
        <v>3215</v>
      </c>
      <c r="AS353" t="s">
        <v>3215</v>
      </c>
      <c r="AT353" t="s">
        <v>3216</v>
      </c>
      <c r="AU353" t="s">
        <v>3339</v>
      </c>
      <c r="AV353" t="s">
        <v>3237</v>
      </c>
      <c r="AW353" t="s">
        <v>3486</v>
      </c>
      <c r="AY353" t="s">
        <v>3219</v>
      </c>
      <c r="AZ353" t="s">
        <v>122</v>
      </c>
      <c r="BA353" t="s">
        <v>5287</v>
      </c>
      <c r="BB353" t="s">
        <v>3200</v>
      </c>
      <c r="BC353" t="s">
        <v>2934</v>
      </c>
      <c r="BD353" t="s">
        <v>3207</v>
      </c>
      <c r="BE353" t="s">
        <v>5287</v>
      </c>
      <c r="BG353" t="s">
        <v>104</v>
      </c>
      <c r="BH353" t="s">
        <v>5015</v>
      </c>
      <c r="BI353" t="s">
        <v>158</v>
      </c>
      <c r="BJ353" t="s">
        <v>3221</v>
      </c>
      <c r="BK353" t="s">
        <v>2934</v>
      </c>
      <c r="BL353" t="s">
        <v>5287</v>
      </c>
      <c r="BM353" t="s">
        <v>3237</v>
      </c>
      <c r="BN353" t="s">
        <v>3339</v>
      </c>
      <c r="BO353" t="s">
        <v>4076</v>
      </c>
      <c r="BP353" t="s">
        <v>3686</v>
      </c>
      <c r="BQ353" t="s">
        <v>4582</v>
      </c>
      <c r="BR353" t="s">
        <v>3201</v>
      </c>
      <c r="BS353" t="s">
        <v>3203</v>
      </c>
      <c r="BT353" t="s">
        <v>3200</v>
      </c>
      <c r="BU353" t="s">
        <v>5285</v>
      </c>
      <c r="BV353" t="s">
        <v>3067</v>
      </c>
      <c r="BW353" t="s">
        <v>5286</v>
      </c>
      <c r="BX353" t="s">
        <v>5285</v>
      </c>
      <c r="BZ353" t="s">
        <v>5287</v>
      </c>
      <c r="CA353" t="s">
        <v>2934</v>
      </c>
      <c r="CG353" t="s">
        <v>106</v>
      </c>
      <c r="CH353" t="s">
        <v>1560</v>
      </c>
      <c r="CI353" t="s">
        <v>3078</v>
      </c>
      <c r="CJ353" t="s">
        <v>121</v>
      </c>
      <c r="CM353" t="s">
        <v>1581</v>
      </c>
      <c r="CO353" t="s">
        <v>3684</v>
      </c>
      <c r="CR353" t="s">
        <v>104</v>
      </c>
      <c r="CV353" t="s">
        <v>121</v>
      </c>
      <c r="CX353" t="s">
        <v>2935</v>
      </c>
      <c r="DD353" t="s">
        <v>104</v>
      </c>
      <c r="DE353" t="s">
        <v>158</v>
      </c>
      <c r="DF353" t="s">
        <v>1582</v>
      </c>
      <c r="DJ353" t="s">
        <v>3225</v>
      </c>
      <c r="DM353" t="s">
        <v>2934</v>
      </c>
      <c r="DN353" t="s">
        <v>3567</v>
      </c>
    </row>
    <row r="354" spans="1:118" x14ac:dyDescent="0.2">
      <c r="A354" s="85">
        <v>352</v>
      </c>
      <c r="B354" s="85" t="s">
        <v>5288</v>
      </c>
      <c r="C354" s="85"/>
      <c r="D354" s="85" t="s">
        <v>5289</v>
      </c>
      <c r="E354" s="85" t="s">
        <v>3229</v>
      </c>
      <c r="F354" s="85" t="s">
        <v>3479</v>
      </c>
      <c r="G354" s="85" t="s">
        <v>3463</v>
      </c>
      <c r="H354" s="85" t="s">
        <v>3942</v>
      </c>
      <c r="I354" s="85" t="s">
        <v>4537</v>
      </c>
      <c r="J354" s="85" t="s">
        <v>3200</v>
      </c>
      <c r="K354" s="85" t="s">
        <v>3201</v>
      </c>
      <c r="L354" s="85" t="s">
        <v>5290</v>
      </c>
      <c r="M354" s="85" t="s">
        <v>3203</v>
      </c>
      <c r="N354" s="85" t="s">
        <v>5291</v>
      </c>
      <c r="O354" s="85" t="s">
        <v>3205</v>
      </c>
      <c r="P354" s="85" t="s">
        <v>3206</v>
      </c>
      <c r="Q354" s="85" t="s">
        <v>2934</v>
      </c>
      <c r="R354" s="85"/>
      <c r="S354" s="85" t="s">
        <v>3207</v>
      </c>
      <c r="T354" s="85" t="s">
        <v>5292</v>
      </c>
      <c r="U354" s="85"/>
      <c r="V354" s="85" t="s">
        <v>3209</v>
      </c>
      <c r="W354" s="85" t="s">
        <v>3201</v>
      </c>
      <c r="X354" s="85"/>
      <c r="Y354" s="85" t="s">
        <v>104</v>
      </c>
      <c r="Z354" s="85" t="s">
        <v>5292</v>
      </c>
      <c r="AA354" s="85" t="s">
        <v>2934</v>
      </c>
      <c r="AB354" s="85"/>
      <c r="AC354" s="85"/>
      <c r="AD354" s="85" t="s">
        <v>5292</v>
      </c>
      <c r="AE354" s="85"/>
      <c r="AF354" s="85"/>
      <c r="AG354" s="85" t="s">
        <v>2934</v>
      </c>
      <c r="AH354" s="85" t="s">
        <v>3210</v>
      </c>
      <c r="AI354" s="85" t="s">
        <v>3211</v>
      </c>
      <c r="AJ354" s="85" t="s">
        <v>3207</v>
      </c>
      <c r="AK354" s="85" t="s">
        <v>106</v>
      </c>
      <c r="AL354" s="85" t="s">
        <v>1560</v>
      </c>
      <c r="AM354" s="85" t="s">
        <v>3212</v>
      </c>
      <c r="AN354" s="85" t="s">
        <v>121</v>
      </c>
      <c r="AO354" s="85" t="s">
        <v>3694</v>
      </c>
      <c r="AP354" s="85" t="s">
        <v>3214</v>
      </c>
      <c r="AQ354" s="85" t="s">
        <v>3215</v>
      </c>
      <c r="AR354" s="85" t="s">
        <v>3215</v>
      </c>
      <c r="AS354" s="85" t="s">
        <v>3215</v>
      </c>
      <c r="AT354" s="85" t="s">
        <v>3216</v>
      </c>
      <c r="AU354" s="85" t="s">
        <v>3485</v>
      </c>
      <c r="AV354" s="85" t="s">
        <v>3237</v>
      </c>
      <c r="AW354" s="85" t="s">
        <v>4540</v>
      </c>
      <c r="AX354" s="85"/>
      <c r="AY354" s="85" t="s">
        <v>3219</v>
      </c>
      <c r="AZ354" s="85" t="s">
        <v>122</v>
      </c>
      <c r="BA354" s="85" t="s">
        <v>5292</v>
      </c>
      <c r="BB354" s="85" t="s">
        <v>3200</v>
      </c>
      <c r="BC354" s="85" t="s">
        <v>2934</v>
      </c>
      <c r="BD354" s="85" t="s">
        <v>3207</v>
      </c>
      <c r="BE354" s="85" t="s">
        <v>5292</v>
      </c>
      <c r="BF354" s="85"/>
      <c r="BG354" s="85" t="s">
        <v>104</v>
      </c>
      <c r="BH354" s="85" t="s">
        <v>5015</v>
      </c>
      <c r="BI354" s="85" t="s">
        <v>158</v>
      </c>
      <c r="BJ354" s="85" t="s">
        <v>3221</v>
      </c>
      <c r="BK354" s="85" t="s">
        <v>2934</v>
      </c>
      <c r="BL354" s="85" t="s">
        <v>5292</v>
      </c>
      <c r="BM354" s="85" t="s">
        <v>3237</v>
      </c>
      <c r="BN354" s="85" t="s">
        <v>3485</v>
      </c>
      <c r="BO354" s="85" t="s">
        <v>3468</v>
      </c>
      <c r="BP354" s="85" t="s">
        <v>3947</v>
      </c>
      <c r="BQ354" s="85" t="s">
        <v>4540</v>
      </c>
      <c r="BR354" s="85" t="s">
        <v>3201</v>
      </c>
      <c r="BS354" s="85" t="s">
        <v>3203</v>
      </c>
      <c r="BT354" s="85" t="s">
        <v>3200</v>
      </c>
      <c r="BU354" s="85" t="s">
        <v>5290</v>
      </c>
      <c r="BV354" s="85" t="s">
        <v>3067</v>
      </c>
      <c r="BW354" s="85" t="s">
        <v>5291</v>
      </c>
      <c r="BX354" s="85" t="s">
        <v>5290</v>
      </c>
      <c r="BY354" s="85"/>
      <c r="BZ354" s="85" t="s">
        <v>5292</v>
      </c>
      <c r="CA354" s="85" t="s">
        <v>2934</v>
      </c>
      <c r="CB354" s="85"/>
      <c r="CC354" s="85"/>
      <c r="CD354" s="85"/>
      <c r="CE354" s="85"/>
      <c r="CF354" s="85"/>
      <c r="CG354" s="85" t="s">
        <v>106</v>
      </c>
      <c r="CH354" s="85" t="s">
        <v>1560</v>
      </c>
      <c r="CI354" s="85" t="s">
        <v>3078</v>
      </c>
      <c r="CJ354" s="85" t="s">
        <v>121</v>
      </c>
      <c r="CK354" s="85"/>
      <c r="CL354" s="85"/>
      <c r="CM354" s="85" t="s">
        <v>1581</v>
      </c>
      <c r="CN354" s="85"/>
      <c r="CO354" s="85" t="s">
        <v>3694</v>
      </c>
      <c r="CP354" s="85"/>
      <c r="CQ354" s="85"/>
      <c r="CR354" s="85" t="s">
        <v>104</v>
      </c>
      <c r="CS354" s="85"/>
      <c r="CT354" s="85"/>
      <c r="CU354" s="85"/>
      <c r="CV354" s="85" t="s">
        <v>121</v>
      </c>
      <c r="CW354" s="85"/>
      <c r="CX354" s="85" t="s">
        <v>2935</v>
      </c>
      <c r="CY354" s="85"/>
      <c r="CZ354" s="85"/>
      <c r="DA354" s="85"/>
      <c r="DB354" s="85"/>
      <c r="DC354" s="85"/>
      <c r="DD354" s="85" t="s">
        <v>104</v>
      </c>
      <c r="DE354" s="85" t="s">
        <v>158</v>
      </c>
      <c r="DF354" s="85" t="s">
        <v>1582</v>
      </c>
      <c r="DG354" s="85"/>
      <c r="DH354" s="85"/>
      <c r="DI354" s="85"/>
      <c r="DJ354" s="85" t="s">
        <v>3225</v>
      </c>
      <c r="DK354" s="85"/>
      <c r="DL354" s="85"/>
      <c r="DM354" s="85" t="s">
        <v>2934</v>
      </c>
      <c r="DN354" s="85" t="s">
        <v>3567</v>
      </c>
    </row>
    <row r="355" spans="1:118" x14ac:dyDescent="0.2">
      <c r="A355">
        <v>353</v>
      </c>
      <c r="B355" t="s">
        <v>5293</v>
      </c>
      <c r="D355" t="s">
        <v>5294</v>
      </c>
      <c r="E355" t="s">
        <v>3229</v>
      </c>
      <c r="F355" t="s">
        <v>4785</v>
      </c>
      <c r="G355" t="s">
        <v>3463</v>
      </c>
      <c r="H355" t="s">
        <v>3728</v>
      </c>
      <c r="I355" t="s">
        <v>5138</v>
      </c>
      <c r="J355" t="s">
        <v>3200</v>
      </c>
      <c r="K355" t="s">
        <v>3201</v>
      </c>
      <c r="L355" t="s">
        <v>5295</v>
      </c>
      <c r="M355" t="s">
        <v>3203</v>
      </c>
      <c r="N355" t="s">
        <v>5296</v>
      </c>
      <c r="O355" t="s">
        <v>3205</v>
      </c>
      <c r="P355" t="s">
        <v>3206</v>
      </c>
      <c r="Q355" t="s">
        <v>2934</v>
      </c>
      <c r="S355" t="s">
        <v>3207</v>
      </c>
      <c r="T355" t="s">
        <v>5297</v>
      </c>
      <c r="V355" t="s">
        <v>3209</v>
      </c>
      <c r="W355" t="s">
        <v>3201</v>
      </c>
      <c r="Y355" t="s">
        <v>104</v>
      </c>
      <c r="Z355" t="s">
        <v>5297</v>
      </c>
      <c r="AA355" t="s">
        <v>2934</v>
      </c>
      <c r="AD355" t="s">
        <v>5297</v>
      </c>
      <c r="AG355" t="s">
        <v>2934</v>
      </c>
      <c r="AH355" t="s">
        <v>3210</v>
      </c>
      <c r="AI355" t="s">
        <v>3211</v>
      </c>
      <c r="AJ355" t="s">
        <v>3207</v>
      </c>
      <c r="AK355" t="s">
        <v>106</v>
      </c>
      <c r="AL355" t="s">
        <v>1560</v>
      </c>
      <c r="AM355" t="s">
        <v>3212</v>
      </c>
      <c r="AN355" t="s">
        <v>121</v>
      </c>
      <c r="AO355" t="s">
        <v>3704</v>
      </c>
      <c r="AP355" t="s">
        <v>3214</v>
      </c>
      <c r="AQ355" t="s">
        <v>3215</v>
      </c>
      <c r="AR355" t="s">
        <v>3215</v>
      </c>
      <c r="AS355" t="s">
        <v>3215</v>
      </c>
      <c r="AT355" t="s">
        <v>3216</v>
      </c>
      <c r="AU355" t="s">
        <v>4789</v>
      </c>
      <c r="AV355" t="s">
        <v>3237</v>
      </c>
      <c r="AW355" t="s">
        <v>5034</v>
      </c>
      <c r="AY355" t="s">
        <v>3219</v>
      </c>
      <c r="AZ355" t="s">
        <v>122</v>
      </c>
      <c r="BA355" t="s">
        <v>5297</v>
      </c>
      <c r="BB355" t="s">
        <v>3200</v>
      </c>
      <c r="BC355" t="s">
        <v>2934</v>
      </c>
      <c r="BD355" t="s">
        <v>3207</v>
      </c>
      <c r="BE355" t="s">
        <v>5297</v>
      </c>
      <c r="BG355" t="s">
        <v>104</v>
      </c>
      <c r="BH355" t="s">
        <v>5015</v>
      </c>
      <c r="BI355" t="s">
        <v>158</v>
      </c>
      <c r="BJ355" t="s">
        <v>3221</v>
      </c>
      <c r="BK355" t="s">
        <v>2934</v>
      </c>
      <c r="BL355" t="s">
        <v>5297</v>
      </c>
      <c r="BM355" t="s">
        <v>3237</v>
      </c>
      <c r="BN355" t="s">
        <v>4789</v>
      </c>
      <c r="BO355" t="s">
        <v>3468</v>
      </c>
      <c r="BP355" t="s">
        <v>3735</v>
      </c>
      <c r="BQ355" t="s">
        <v>5141</v>
      </c>
      <c r="BR355" t="s">
        <v>3201</v>
      </c>
      <c r="BS355" t="s">
        <v>3203</v>
      </c>
      <c r="BT355" t="s">
        <v>3200</v>
      </c>
      <c r="BU355" t="s">
        <v>5295</v>
      </c>
      <c r="BV355" t="s">
        <v>3067</v>
      </c>
      <c r="BW355" t="s">
        <v>5296</v>
      </c>
      <c r="BX355" t="s">
        <v>5295</v>
      </c>
      <c r="BZ355" t="s">
        <v>5297</v>
      </c>
      <c r="CA355" t="s">
        <v>2934</v>
      </c>
      <c r="CG355" t="s">
        <v>106</v>
      </c>
      <c r="CH355" t="s">
        <v>1560</v>
      </c>
      <c r="CI355" t="s">
        <v>3078</v>
      </c>
      <c r="CJ355" t="s">
        <v>121</v>
      </c>
      <c r="CM355" t="s">
        <v>1581</v>
      </c>
      <c r="CO355" t="s">
        <v>3704</v>
      </c>
      <c r="CR355" t="s">
        <v>104</v>
      </c>
      <c r="CV355" t="s">
        <v>121</v>
      </c>
      <c r="CX355" t="s">
        <v>2935</v>
      </c>
      <c r="DD355" t="s">
        <v>104</v>
      </c>
      <c r="DE355" t="s">
        <v>158</v>
      </c>
      <c r="DF355" t="s">
        <v>1582</v>
      </c>
      <c r="DJ355" t="s">
        <v>3225</v>
      </c>
      <c r="DM355" t="s">
        <v>2934</v>
      </c>
      <c r="DN355" t="s">
        <v>3567</v>
      </c>
    </row>
    <row r="356" spans="1:118" x14ac:dyDescent="0.2">
      <c r="A356" s="85">
        <v>354</v>
      </c>
      <c r="B356" s="85" t="s">
        <v>5298</v>
      </c>
      <c r="C356" s="85"/>
      <c r="D356" s="85" t="s">
        <v>5299</v>
      </c>
      <c r="E356" s="85" t="s">
        <v>3229</v>
      </c>
      <c r="F356" s="85" t="s">
        <v>3797</v>
      </c>
      <c r="G356" s="85" t="s">
        <v>3463</v>
      </c>
      <c r="H356" s="85" t="s">
        <v>3404</v>
      </c>
      <c r="I356" s="85" t="s">
        <v>5138</v>
      </c>
      <c r="J356" s="85" t="s">
        <v>3200</v>
      </c>
      <c r="K356" s="85" t="s">
        <v>3201</v>
      </c>
      <c r="L356" s="85" t="s">
        <v>5300</v>
      </c>
      <c r="M356" s="85" t="s">
        <v>3203</v>
      </c>
      <c r="N356" s="85" t="s">
        <v>5301</v>
      </c>
      <c r="O356" s="85" t="s">
        <v>3205</v>
      </c>
      <c r="P356" s="85" t="s">
        <v>3206</v>
      </c>
      <c r="Q356" s="85" t="s">
        <v>2934</v>
      </c>
      <c r="R356" s="85"/>
      <c r="S356" s="85" t="s">
        <v>3207</v>
      </c>
      <c r="T356" s="85" t="s">
        <v>5302</v>
      </c>
      <c r="U356" s="85"/>
      <c r="V356" s="85" t="s">
        <v>3209</v>
      </c>
      <c r="W356" s="85" t="s">
        <v>3201</v>
      </c>
      <c r="X356" s="85"/>
      <c r="Y356" s="85" t="s">
        <v>104</v>
      </c>
      <c r="Z356" s="85" t="s">
        <v>5302</v>
      </c>
      <c r="AA356" s="85" t="s">
        <v>2934</v>
      </c>
      <c r="AB356" s="85"/>
      <c r="AC356" s="85"/>
      <c r="AD356" s="85" t="s">
        <v>5302</v>
      </c>
      <c r="AE356" s="85"/>
      <c r="AF356" s="85"/>
      <c r="AG356" s="85" t="s">
        <v>2934</v>
      </c>
      <c r="AH356" s="85" t="s">
        <v>3210</v>
      </c>
      <c r="AI356" s="85" t="s">
        <v>3211</v>
      </c>
      <c r="AJ356" s="85" t="s">
        <v>3207</v>
      </c>
      <c r="AK356" s="85" t="s">
        <v>106</v>
      </c>
      <c r="AL356" s="85" t="s">
        <v>1560</v>
      </c>
      <c r="AM356" s="85" t="s">
        <v>3212</v>
      </c>
      <c r="AN356" s="85" t="s">
        <v>121</v>
      </c>
      <c r="AO356" s="85" t="s">
        <v>3713</v>
      </c>
      <c r="AP356" s="85" t="s">
        <v>3214</v>
      </c>
      <c r="AQ356" s="85" t="s">
        <v>3215</v>
      </c>
      <c r="AR356" s="85" t="s">
        <v>3215</v>
      </c>
      <c r="AS356" s="85" t="s">
        <v>3215</v>
      </c>
      <c r="AT356" s="85" t="s">
        <v>3216</v>
      </c>
      <c r="AU356" s="85" t="s">
        <v>3803</v>
      </c>
      <c r="AV356" s="85" t="s">
        <v>3237</v>
      </c>
      <c r="AW356" s="85" t="s">
        <v>5034</v>
      </c>
      <c r="AX356" s="85"/>
      <c r="AY356" s="85" t="s">
        <v>3219</v>
      </c>
      <c r="AZ356" s="85" t="s">
        <v>122</v>
      </c>
      <c r="BA356" s="85" t="s">
        <v>5302</v>
      </c>
      <c r="BB356" s="85" t="s">
        <v>3200</v>
      </c>
      <c r="BC356" s="85" t="s">
        <v>2934</v>
      </c>
      <c r="BD356" s="85" t="s">
        <v>3207</v>
      </c>
      <c r="BE356" s="85" t="s">
        <v>5302</v>
      </c>
      <c r="BF356" s="85"/>
      <c r="BG356" s="85" t="s">
        <v>104</v>
      </c>
      <c r="BH356" s="85" t="s">
        <v>5015</v>
      </c>
      <c r="BI356" s="85" t="s">
        <v>158</v>
      </c>
      <c r="BJ356" s="85" t="s">
        <v>3221</v>
      </c>
      <c r="BK356" s="85" t="s">
        <v>2934</v>
      </c>
      <c r="BL356" s="85" t="s">
        <v>5302</v>
      </c>
      <c r="BM356" s="85" t="s">
        <v>3237</v>
      </c>
      <c r="BN356" s="85" t="s">
        <v>3803</v>
      </c>
      <c r="BO356" s="85" t="s">
        <v>3468</v>
      </c>
      <c r="BP356" s="85" t="s">
        <v>3410</v>
      </c>
      <c r="BQ356" s="85" t="s">
        <v>5141</v>
      </c>
      <c r="BR356" s="85" t="s">
        <v>3201</v>
      </c>
      <c r="BS356" s="85" t="s">
        <v>3203</v>
      </c>
      <c r="BT356" s="85" t="s">
        <v>3200</v>
      </c>
      <c r="BU356" s="85" t="s">
        <v>5300</v>
      </c>
      <c r="BV356" s="85" t="s">
        <v>3067</v>
      </c>
      <c r="BW356" s="85" t="s">
        <v>5301</v>
      </c>
      <c r="BX356" s="85" t="s">
        <v>5300</v>
      </c>
      <c r="BY356" s="85"/>
      <c r="BZ356" s="85" t="s">
        <v>5302</v>
      </c>
      <c r="CA356" s="85" t="s">
        <v>2934</v>
      </c>
      <c r="CB356" s="85"/>
      <c r="CC356" s="85"/>
      <c r="CD356" s="85"/>
      <c r="CE356" s="85"/>
      <c r="CF356" s="85"/>
      <c r="CG356" s="85" t="s">
        <v>106</v>
      </c>
      <c r="CH356" s="85" t="s">
        <v>1560</v>
      </c>
      <c r="CI356" s="85" t="s">
        <v>3078</v>
      </c>
      <c r="CJ356" s="85" t="s">
        <v>121</v>
      </c>
      <c r="CK356" s="85"/>
      <c r="CL356" s="85"/>
      <c r="CM356" s="85" t="s">
        <v>1581</v>
      </c>
      <c r="CN356" s="85"/>
      <c r="CO356" s="85" t="s">
        <v>3713</v>
      </c>
      <c r="CP356" s="85"/>
      <c r="CQ356" s="85"/>
      <c r="CR356" s="85" t="s">
        <v>104</v>
      </c>
      <c r="CS356" s="85"/>
      <c r="CT356" s="85"/>
      <c r="CU356" s="85"/>
      <c r="CV356" s="85" t="s">
        <v>121</v>
      </c>
      <c r="CW356" s="85"/>
      <c r="CX356" s="85" t="s">
        <v>2935</v>
      </c>
      <c r="CY356" s="85"/>
      <c r="CZ356" s="85"/>
      <c r="DA356" s="85"/>
      <c r="DB356" s="85"/>
      <c r="DC356" s="85"/>
      <c r="DD356" s="85" t="s">
        <v>104</v>
      </c>
      <c r="DE356" s="85" t="s">
        <v>158</v>
      </c>
      <c r="DF356" s="85" t="s">
        <v>1582</v>
      </c>
      <c r="DG356" s="85"/>
      <c r="DH356" s="85"/>
      <c r="DI356" s="85"/>
      <c r="DJ356" s="85" t="s">
        <v>3225</v>
      </c>
      <c r="DK356" s="85"/>
      <c r="DL356" s="85"/>
      <c r="DM356" s="85" t="s">
        <v>2934</v>
      </c>
      <c r="DN356" s="85" t="s">
        <v>3567</v>
      </c>
    </row>
    <row r="357" spans="1:118" x14ac:dyDescent="0.2">
      <c r="A357">
        <v>355</v>
      </c>
      <c r="B357" t="s">
        <v>5303</v>
      </c>
      <c r="D357" t="s">
        <v>5304</v>
      </c>
      <c r="E357" t="s">
        <v>3229</v>
      </c>
      <c r="F357" t="s">
        <v>5305</v>
      </c>
      <c r="G357" t="s">
        <v>4375</v>
      </c>
      <c r="H357" t="s">
        <v>3717</v>
      </c>
      <c r="I357" t="s">
        <v>4662</v>
      </c>
      <c r="J357" t="s">
        <v>3200</v>
      </c>
      <c r="K357" t="s">
        <v>3201</v>
      </c>
      <c r="L357" t="s">
        <v>5306</v>
      </c>
      <c r="M357" t="s">
        <v>3203</v>
      </c>
      <c r="N357" t="s">
        <v>5301</v>
      </c>
      <c r="O357" t="s">
        <v>3205</v>
      </c>
      <c r="P357" t="s">
        <v>3206</v>
      </c>
      <c r="Q357" t="s">
        <v>2934</v>
      </c>
      <c r="S357" t="s">
        <v>3207</v>
      </c>
      <c r="T357" t="s">
        <v>5307</v>
      </c>
      <c r="V357" t="s">
        <v>3209</v>
      </c>
      <c r="W357" t="s">
        <v>3201</v>
      </c>
      <c r="Y357" t="s">
        <v>104</v>
      </c>
      <c r="Z357" t="s">
        <v>5307</v>
      </c>
      <c r="AA357" t="s">
        <v>2934</v>
      </c>
      <c r="AD357" t="s">
        <v>5307</v>
      </c>
      <c r="AG357" t="s">
        <v>2934</v>
      </c>
      <c r="AH357" t="s">
        <v>3210</v>
      </c>
      <c r="AI357" t="s">
        <v>3211</v>
      </c>
      <c r="AJ357" t="s">
        <v>3207</v>
      </c>
      <c r="AK357" t="s">
        <v>106</v>
      </c>
      <c r="AL357" t="s">
        <v>1560</v>
      </c>
      <c r="AM357" t="s">
        <v>3212</v>
      </c>
      <c r="AN357" t="s">
        <v>121</v>
      </c>
      <c r="AO357" t="s">
        <v>3722</v>
      </c>
      <c r="AP357" t="s">
        <v>3214</v>
      </c>
      <c r="AQ357" t="s">
        <v>3215</v>
      </c>
      <c r="AR357" t="s">
        <v>3215</v>
      </c>
      <c r="AS357" t="s">
        <v>3215</v>
      </c>
      <c r="AT357" t="s">
        <v>3216</v>
      </c>
      <c r="AU357" t="s">
        <v>5308</v>
      </c>
      <c r="AV357" t="s">
        <v>3237</v>
      </c>
      <c r="AW357" t="s">
        <v>5309</v>
      </c>
      <c r="AY357" t="s">
        <v>3219</v>
      </c>
      <c r="AZ357" t="s">
        <v>122</v>
      </c>
      <c r="BA357" t="s">
        <v>5307</v>
      </c>
      <c r="BB357" t="s">
        <v>3200</v>
      </c>
      <c r="BC357" t="s">
        <v>2934</v>
      </c>
      <c r="BD357" t="s">
        <v>3207</v>
      </c>
      <c r="BE357" t="s">
        <v>5307</v>
      </c>
      <c r="BG357" t="s">
        <v>104</v>
      </c>
      <c r="BH357" t="s">
        <v>5015</v>
      </c>
      <c r="BI357" t="s">
        <v>158</v>
      </c>
      <c r="BJ357" t="s">
        <v>3221</v>
      </c>
      <c r="BK357" t="s">
        <v>2934</v>
      </c>
      <c r="BL357" t="s">
        <v>5307</v>
      </c>
      <c r="BM357" t="s">
        <v>3237</v>
      </c>
      <c r="BN357" t="s">
        <v>5308</v>
      </c>
      <c r="BO357" t="s">
        <v>4379</v>
      </c>
      <c r="BP357" t="s">
        <v>3723</v>
      </c>
      <c r="BQ357" t="s">
        <v>4294</v>
      </c>
      <c r="BR357" t="s">
        <v>3201</v>
      </c>
      <c r="BS357" t="s">
        <v>3203</v>
      </c>
      <c r="BT357" t="s">
        <v>3200</v>
      </c>
      <c r="BU357" t="s">
        <v>5306</v>
      </c>
      <c r="BV357" t="s">
        <v>3067</v>
      </c>
      <c r="BW357" t="s">
        <v>5301</v>
      </c>
      <c r="BX357" t="s">
        <v>5306</v>
      </c>
      <c r="BZ357" t="s">
        <v>5307</v>
      </c>
      <c r="CA357" t="s">
        <v>2934</v>
      </c>
      <c r="CG357" t="s">
        <v>106</v>
      </c>
      <c r="CH357" t="s">
        <v>1560</v>
      </c>
      <c r="CI357" t="s">
        <v>3078</v>
      </c>
      <c r="CJ357" t="s">
        <v>121</v>
      </c>
      <c r="CM357" t="s">
        <v>1581</v>
      </c>
      <c r="CO357" t="s">
        <v>3722</v>
      </c>
      <c r="CR357" t="s">
        <v>104</v>
      </c>
      <c r="CV357" t="s">
        <v>121</v>
      </c>
      <c r="CX357" t="s">
        <v>2935</v>
      </c>
      <c r="DD357" t="s">
        <v>104</v>
      </c>
      <c r="DE357" t="s">
        <v>158</v>
      </c>
      <c r="DF357" t="s">
        <v>1582</v>
      </c>
      <c r="DJ357" t="s">
        <v>3225</v>
      </c>
      <c r="DM357" t="s">
        <v>2934</v>
      </c>
      <c r="DN357" t="s">
        <v>3567</v>
      </c>
    </row>
    <row r="358" spans="1:118" x14ac:dyDescent="0.2">
      <c r="A358" s="85">
        <v>356</v>
      </c>
      <c r="B358" s="85" t="s">
        <v>5310</v>
      </c>
      <c r="C358" s="85"/>
      <c r="D358" s="85" t="s">
        <v>5311</v>
      </c>
      <c r="E358" s="85" t="s">
        <v>3229</v>
      </c>
      <c r="F358" s="85" t="s">
        <v>3797</v>
      </c>
      <c r="G358" s="85" t="s">
        <v>4104</v>
      </c>
      <c r="H358" s="85" t="s">
        <v>3322</v>
      </c>
      <c r="I358" s="85" t="s">
        <v>5312</v>
      </c>
      <c r="J358" s="85" t="s">
        <v>3200</v>
      </c>
      <c r="K358" s="85" t="s">
        <v>3201</v>
      </c>
      <c r="L358" s="85" t="s">
        <v>5313</v>
      </c>
      <c r="M358" s="85" t="s">
        <v>3203</v>
      </c>
      <c r="N358" s="85" t="s">
        <v>5314</v>
      </c>
      <c r="O358" s="85" t="s">
        <v>3205</v>
      </c>
      <c r="P358" s="85" t="s">
        <v>3206</v>
      </c>
      <c r="Q358" s="85" t="s">
        <v>2934</v>
      </c>
      <c r="R358" s="85"/>
      <c r="S358" s="85" t="s">
        <v>3207</v>
      </c>
      <c r="T358" s="85" t="s">
        <v>5315</v>
      </c>
      <c r="U358" s="85"/>
      <c r="V358" s="85" t="s">
        <v>3209</v>
      </c>
      <c r="W358" s="85" t="s">
        <v>3201</v>
      </c>
      <c r="X358" s="85"/>
      <c r="Y358" s="85" t="s">
        <v>104</v>
      </c>
      <c r="Z358" s="85" t="s">
        <v>5315</v>
      </c>
      <c r="AA358" s="85" t="s">
        <v>2934</v>
      </c>
      <c r="AB358" s="85"/>
      <c r="AC358" s="85"/>
      <c r="AD358" s="85" t="s">
        <v>5315</v>
      </c>
      <c r="AE358" s="85"/>
      <c r="AF358" s="85"/>
      <c r="AG358" s="85" t="s">
        <v>2934</v>
      </c>
      <c r="AH358" s="85" t="s">
        <v>3210</v>
      </c>
      <c r="AI358" s="85" t="s">
        <v>3211</v>
      </c>
      <c r="AJ358" s="85" t="s">
        <v>3207</v>
      </c>
      <c r="AK358" s="85" t="s">
        <v>106</v>
      </c>
      <c r="AL358" s="85" t="s">
        <v>1560</v>
      </c>
      <c r="AM358" s="85" t="s">
        <v>3212</v>
      </c>
      <c r="AN358" s="85" t="s">
        <v>121</v>
      </c>
      <c r="AO358" s="85" t="s">
        <v>3734</v>
      </c>
      <c r="AP358" s="85" t="s">
        <v>3214</v>
      </c>
      <c r="AQ358" s="85" t="s">
        <v>3215</v>
      </c>
      <c r="AR358" s="85" t="s">
        <v>3215</v>
      </c>
      <c r="AS358" s="85" t="s">
        <v>3215</v>
      </c>
      <c r="AT358" s="85" t="s">
        <v>3216</v>
      </c>
      <c r="AU358" s="85" t="s">
        <v>3803</v>
      </c>
      <c r="AV358" s="85" t="s">
        <v>3237</v>
      </c>
      <c r="AW358" s="85" t="s">
        <v>5316</v>
      </c>
      <c r="AX358" s="85"/>
      <c r="AY358" s="85" t="s">
        <v>3219</v>
      </c>
      <c r="AZ358" s="85" t="s">
        <v>122</v>
      </c>
      <c r="BA358" s="85" t="s">
        <v>5315</v>
      </c>
      <c r="BB358" s="85" t="s">
        <v>3200</v>
      </c>
      <c r="BC358" s="85" t="s">
        <v>2934</v>
      </c>
      <c r="BD358" s="85" t="s">
        <v>3207</v>
      </c>
      <c r="BE358" s="85" t="s">
        <v>5315</v>
      </c>
      <c r="BF358" s="85"/>
      <c r="BG358" s="85" t="s">
        <v>104</v>
      </c>
      <c r="BH358" s="85" t="s">
        <v>5015</v>
      </c>
      <c r="BI358" s="85" t="s">
        <v>158</v>
      </c>
      <c r="BJ358" s="85" t="s">
        <v>3221</v>
      </c>
      <c r="BK358" s="85" t="s">
        <v>2934</v>
      </c>
      <c r="BL358" s="85" t="s">
        <v>5315</v>
      </c>
      <c r="BM358" s="85" t="s">
        <v>3237</v>
      </c>
      <c r="BN358" s="85" t="s">
        <v>3803</v>
      </c>
      <c r="BO358" s="85" t="s">
        <v>4108</v>
      </c>
      <c r="BP358" s="85" t="s">
        <v>3330</v>
      </c>
      <c r="BQ358" s="85" t="s">
        <v>4604</v>
      </c>
      <c r="BR358" s="85" t="s">
        <v>3201</v>
      </c>
      <c r="BS358" s="85" t="s">
        <v>3203</v>
      </c>
      <c r="BT358" s="85" t="s">
        <v>3200</v>
      </c>
      <c r="BU358" s="85" t="s">
        <v>5313</v>
      </c>
      <c r="BV358" s="85" t="s">
        <v>3067</v>
      </c>
      <c r="BW358" s="85" t="s">
        <v>5314</v>
      </c>
      <c r="BX358" s="85" t="s">
        <v>5313</v>
      </c>
      <c r="BY358" s="85"/>
      <c r="BZ358" s="85" t="s">
        <v>5315</v>
      </c>
      <c r="CA358" s="85" t="s">
        <v>2934</v>
      </c>
      <c r="CB358" s="85"/>
      <c r="CC358" s="85"/>
      <c r="CD358" s="85"/>
      <c r="CE358" s="85"/>
      <c r="CF358" s="85"/>
      <c r="CG358" s="85" t="s">
        <v>106</v>
      </c>
      <c r="CH358" s="85" t="s">
        <v>1560</v>
      </c>
      <c r="CI358" s="85" t="s">
        <v>3078</v>
      </c>
      <c r="CJ358" s="85" t="s">
        <v>121</v>
      </c>
      <c r="CK358" s="85"/>
      <c r="CL358" s="85"/>
      <c r="CM358" s="85" t="s">
        <v>1581</v>
      </c>
      <c r="CN358" s="85"/>
      <c r="CO358" s="85" t="s">
        <v>3734</v>
      </c>
      <c r="CP358" s="85"/>
      <c r="CQ358" s="85"/>
      <c r="CR358" s="85" t="s">
        <v>104</v>
      </c>
      <c r="CS358" s="85"/>
      <c r="CT358" s="85"/>
      <c r="CU358" s="85"/>
      <c r="CV358" s="85" t="s">
        <v>121</v>
      </c>
      <c r="CW358" s="85"/>
      <c r="CX358" s="85" t="s">
        <v>2935</v>
      </c>
      <c r="CY358" s="85"/>
      <c r="CZ358" s="85"/>
      <c r="DA358" s="85"/>
      <c r="DB358" s="85"/>
      <c r="DC358" s="85"/>
      <c r="DD358" s="85" t="s">
        <v>104</v>
      </c>
      <c r="DE358" s="85" t="s">
        <v>158</v>
      </c>
      <c r="DF358" s="85" t="s">
        <v>1582</v>
      </c>
      <c r="DG358" s="85"/>
      <c r="DH358" s="85"/>
      <c r="DI358" s="85"/>
      <c r="DJ358" s="85" t="s">
        <v>3225</v>
      </c>
      <c r="DK358" s="85"/>
      <c r="DL358" s="85"/>
      <c r="DM358" s="85" t="s">
        <v>2934</v>
      </c>
      <c r="DN358" s="85" t="s">
        <v>3567</v>
      </c>
    </row>
    <row r="359" spans="1:118" x14ac:dyDescent="0.2">
      <c r="A359">
        <v>357</v>
      </c>
      <c r="B359" t="s">
        <v>5317</v>
      </c>
      <c r="D359" t="s">
        <v>5318</v>
      </c>
      <c r="E359" t="s">
        <v>3229</v>
      </c>
      <c r="F359" t="s">
        <v>3479</v>
      </c>
      <c r="G359" t="s">
        <v>4061</v>
      </c>
      <c r="H359" t="s">
        <v>3581</v>
      </c>
      <c r="I359" t="s">
        <v>5319</v>
      </c>
      <c r="J359" t="s">
        <v>3200</v>
      </c>
      <c r="K359" t="s">
        <v>3201</v>
      </c>
      <c r="L359" t="s">
        <v>5320</v>
      </c>
      <c r="M359" t="s">
        <v>3203</v>
      </c>
      <c r="N359" t="s">
        <v>5321</v>
      </c>
      <c r="O359" t="s">
        <v>3205</v>
      </c>
      <c r="P359" t="s">
        <v>3206</v>
      </c>
      <c r="Q359" t="s">
        <v>2934</v>
      </c>
      <c r="S359" t="s">
        <v>3207</v>
      </c>
      <c r="T359" t="s">
        <v>5322</v>
      </c>
      <c r="V359" t="s">
        <v>3209</v>
      </c>
      <c r="W359" t="s">
        <v>3201</v>
      </c>
      <c r="Y359" t="s">
        <v>104</v>
      </c>
      <c r="Z359" t="s">
        <v>5322</v>
      </c>
      <c r="AA359" t="s">
        <v>2934</v>
      </c>
      <c r="AD359" t="s">
        <v>5322</v>
      </c>
      <c r="AG359" t="s">
        <v>2934</v>
      </c>
      <c r="AH359" t="s">
        <v>3210</v>
      </c>
      <c r="AI359" t="s">
        <v>3211</v>
      </c>
      <c r="AJ359" t="s">
        <v>3207</v>
      </c>
      <c r="AK359" t="s">
        <v>106</v>
      </c>
      <c r="AL359" t="s">
        <v>1560</v>
      </c>
      <c r="AM359" t="s">
        <v>3212</v>
      </c>
      <c r="AN359" t="s">
        <v>121</v>
      </c>
      <c r="AO359" t="s">
        <v>3748</v>
      </c>
      <c r="AP359" t="s">
        <v>3214</v>
      </c>
      <c r="AQ359" t="s">
        <v>3215</v>
      </c>
      <c r="AR359" t="s">
        <v>3215</v>
      </c>
      <c r="AS359" t="s">
        <v>3215</v>
      </c>
      <c r="AT359" t="s">
        <v>3216</v>
      </c>
      <c r="AU359" t="s">
        <v>3485</v>
      </c>
      <c r="AV359" t="s">
        <v>3237</v>
      </c>
      <c r="AW359" t="s">
        <v>5059</v>
      </c>
      <c r="AY359" t="s">
        <v>3219</v>
      </c>
      <c r="AZ359" t="s">
        <v>122</v>
      </c>
      <c r="BA359" t="s">
        <v>5322</v>
      </c>
      <c r="BB359" t="s">
        <v>3200</v>
      </c>
      <c r="BC359" t="s">
        <v>2934</v>
      </c>
      <c r="BD359" t="s">
        <v>3207</v>
      </c>
      <c r="BE359" t="s">
        <v>5322</v>
      </c>
      <c r="BG359" t="s">
        <v>104</v>
      </c>
      <c r="BH359" t="s">
        <v>5015</v>
      </c>
      <c r="BI359" t="s">
        <v>158</v>
      </c>
      <c r="BJ359" t="s">
        <v>3221</v>
      </c>
      <c r="BK359" t="s">
        <v>2934</v>
      </c>
      <c r="BL359" t="s">
        <v>5322</v>
      </c>
      <c r="BM359" t="s">
        <v>3237</v>
      </c>
      <c r="BN359" t="s">
        <v>3485</v>
      </c>
      <c r="BO359" t="s">
        <v>4064</v>
      </c>
      <c r="BP359" t="s">
        <v>3590</v>
      </c>
      <c r="BQ359" t="s">
        <v>5059</v>
      </c>
      <c r="BR359" t="s">
        <v>3201</v>
      </c>
      <c r="BS359" t="s">
        <v>3203</v>
      </c>
      <c r="BT359" t="s">
        <v>3200</v>
      </c>
      <c r="BU359" t="s">
        <v>5320</v>
      </c>
      <c r="BV359" t="s">
        <v>3067</v>
      </c>
      <c r="BW359" t="s">
        <v>5321</v>
      </c>
      <c r="BX359" t="s">
        <v>5320</v>
      </c>
      <c r="BZ359" t="s">
        <v>5322</v>
      </c>
      <c r="CA359" t="s">
        <v>2934</v>
      </c>
      <c r="CG359" t="s">
        <v>106</v>
      </c>
      <c r="CH359" t="s">
        <v>1560</v>
      </c>
      <c r="CI359" t="s">
        <v>3078</v>
      </c>
      <c r="CJ359" t="s">
        <v>121</v>
      </c>
      <c r="CM359" t="s">
        <v>1581</v>
      </c>
      <c r="CO359" t="s">
        <v>3748</v>
      </c>
      <c r="CR359" t="s">
        <v>104</v>
      </c>
      <c r="CV359" t="s">
        <v>121</v>
      </c>
      <c r="CX359" t="s">
        <v>2935</v>
      </c>
      <c r="DD359" t="s">
        <v>104</v>
      </c>
      <c r="DE359" t="s">
        <v>158</v>
      </c>
      <c r="DF359" t="s">
        <v>1582</v>
      </c>
      <c r="DJ359" t="s">
        <v>3225</v>
      </c>
      <c r="DM359" t="s">
        <v>2934</v>
      </c>
      <c r="DN359" t="s">
        <v>3567</v>
      </c>
    </row>
    <row r="360" spans="1:118" x14ac:dyDescent="0.2">
      <c r="A360" s="85">
        <v>358</v>
      </c>
      <c r="B360" s="85" t="s">
        <v>5323</v>
      </c>
      <c r="C360" s="85"/>
      <c r="D360" s="85" t="s">
        <v>5324</v>
      </c>
      <c r="E360" s="85" t="s">
        <v>3229</v>
      </c>
      <c r="F360" s="85" t="s">
        <v>4131</v>
      </c>
      <c r="G360" s="85" t="s">
        <v>4105</v>
      </c>
      <c r="H360" s="85" t="s">
        <v>3796</v>
      </c>
      <c r="I360" s="85" t="s">
        <v>5319</v>
      </c>
      <c r="J360" s="85" t="s">
        <v>3200</v>
      </c>
      <c r="K360" s="85" t="s">
        <v>3201</v>
      </c>
      <c r="L360" s="85" t="s">
        <v>5325</v>
      </c>
      <c r="M360" s="85" t="s">
        <v>3203</v>
      </c>
      <c r="N360" s="85" t="s">
        <v>5326</v>
      </c>
      <c r="O360" s="85" t="s">
        <v>3205</v>
      </c>
      <c r="P360" s="85" t="s">
        <v>3206</v>
      </c>
      <c r="Q360" s="85" t="s">
        <v>2934</v>
      </c>
      <c r="R360" s="85"/>
      <c r="S360" s="85" t="s">
        <v>3207</v>
      </c>
      <c r="T360" s="85" t="s">
        <v>5327</v>
      </c>
      <c r="U360" s="85"/>
      <c r="V360" s="85" t="s">
        <v>3209</v>
      </c>
      <c r="W360" s="85" t="s">
        <v>3201</v>
      </c>
      <c r="X360" s="85"/>
      <c r="Y360" s="85" t="s">
        <v>104</v>
      </c>
      <c r="Z360" s="85" t="s">
        <v>5327</v>
      </c>
      <c r="AA360" s="85" t="s">
        <v>2934</v>
      </c>
      <c r="AB360" s="85"/>
      <c r="AC360" s="85"/>
      <c r="AD360" s="85" t="s">
        <v>5327</v>
      </c>
      <c r="AE360" s="85"/>
      <c r="AF360" s="85"/>
      <c r="AG360" s="85" t="s">
        <v>2934</v>
      </c>
      <c r="AH360" s="85" t="s">
        <v>3210</v>
      </c>
      <c r="AI360" s="85" t="s">
        <v>3211</v>
      </c>
      <c r="AJ360" s="85" t="s">
        <v>3207</v>
      </c>
      <c r="AK360" s="85" t="s">
        <v>106</v>
      </c>
      <c r="AL360" s="85" t="s">
        <v>1560</v>
      </c>
      <c r="AM360" s="85" t="s">
        <v>3212</v>
      </c>
      <c r="AN360" s="85" t="s">
        <v>121</v>
      </c>
      <c r="AO360" s="85" t="s">
        <v>3759</v>
      </c>
      <c r="AP360" s="85" t="s">
        <v>3214</v>
      </c>
      <c r="AQ360" s="85" t="s">
        <v>3215</v>
      </c>
      <c r="AR360" s="85" t="s">
        <v>3215</v>
      </c>
      <c r="AS360" s="85" t="s">
        <v>3215</v>
      </c>
      <c r="AT360" s="85" t="s">
        <v>3216</v>
      </c>
      <c r="AU360" s="85" t="s">
        <v>4135</v>
      </c>
      <c r="AV360" s="85" t="s">
        <v>3237</v>
      </c>
      <c r="AW360" s="85" t="s">
        <v>5059</v>
      </c>
      <c r="AX360" s="85"/>
      <c r="AY360" s="85" t="s">
        <v>3219</v>
      </c>
      <c r="AZ360" s="85" t="s">
        <v>122</v>
      </c>
      <c r="BA360" s="85" t="s">
        <v>5327</v>
      </c>
      <c r="BB360" s="85" t="s">
        <v>3200</v>
      </c>
      <c r="BC360" s="85" t="s">
        <v>2934</v>
      </c>
      <c r="BD360" s="85" t="s">
        <v>3207</v>
      </c>
      <c r="BE360" s="85" t="s">
        <v>5327</v>
      </c>
      <c r="BF360" s="85"/>
      <c r="BG360" s="85" t="s">
        <v>104</v>
      </c>
      <c r="BH360" s="85" t="s">
        <v>5015</v>
      </c>
      <c r="BI360" s="85" t="s">
        <v>158</v>
      </c>
      <c r="BJ360" s="85" t="s">
        <v>3221</v>
      </c>
      <c r="BK360" s="85" t="s">
        <v>2934</v>
      </c>
      <c r="BL360" s="85" t="s">
        <v>5327</v>
      </c>
      <c r="BM360" s="85" t="s">
        <v>3237</v>
      </c>
      <c r="BN360" s="85" t="s">
        <v>4135</v>
      </c>
      <c r="BO360" s="85" t="s">
        <v>4109</v>
      </c>
      <c r="BP360" s="85" t="s">
        <v>3802</v>
      </c>
      <c r="BQ360" s="85" t="s">
        <v>5059</v>
      </c>
      <c r="BR360" s="85" t="s">
        <v>3201</v>
      </c>
      <c r="BS360" s="85" t="s">
        <v>3203</v>
      </c>
      <c r="BT360" s="85" t="s">
        <v>3200</v>
      </c>
      <c r="BU360" s="85" t="s">
        <v>5325</v>
      </c>
      <c r="BV360" s="85" t="s">
        <v>3067</v>
      </c>
      <c r="BW360" s="85" t="s">
        <v>5326</v>
      </c>
      <c r="BX360" s="85" t="s">
        <v>5325</v>
      </c>
      <c r="BY360" s="85"/>
      <c r="BZ360" s="85" t="s">
        <v>5327</v>
      </c>
      <c r="CA360" s="85" t="s">
        <v>2934</v>
      </c>
      <c r="CB360" s="85"/>
      <c r="CC360" s="85"/>
      <c r="CD360" s="85"/>
      <c r="CE360" s="85"/>
      <c r="CF360" s="85"/>
      <c r="CG360" s="85" t="s">
        <v>106</v>
      </c>
      <c r="CH360" s="85" t="s">
        <v>1560</v>
      </c>
      <c r="CI360" s="85" t="s">
        <v>3078</v>
      </c>
      <c r="CJ360" s="85" t="s">
        <v>121</v>
      </c>
      <c r="CK360" s="85"/>
      <c r="CL360" s="85"/>
      <c r="CM360" s="85" t="s">
        <v>1581</v>
      </c>
      <c r="CN360" s="85"/>
      <c r="CO360" s="85" t="s">
        <v>3759</v>
      </c>
      <c r="CP360" s="85"/>
      <c r="CQ360" s="85"/>
      <c r="CR360" s="85" t="s">
        <v>104</v>
      </c>
      <c r="CS360" s="85"/>
      <c r="CT360" s="85"/>
      <c r="CU360" s="85"/>
      <c r="CV360" s="85" t="s">
        <v>121</v>
      </c>
      <c r="CW360" s="85"/>
      <c r="CX360" s="85" t="s">
        <v>2935</v>
      </c>
      <c r="CY360" s="85"/>
      <c r="CZ360" s="85"/>
      <c r="DA360" s="85"/>
      <c r="DB360" s="85"/>
      <c r="DC360" s="85"/>
      <c r="DD360" s="85" t="s">
        <v>104</v>
      </c>
      <c r="DE360" s="85" t="s">
        <v>158</v>
      </c>
      <c r="DF360" s="85" t="s">
        <v>1582</v>
      </c>
      <c r="DG360" s="85"/>
      <c r="DH360" s="85"/>
      <c r="DI360" s="85"/>
      <c r="DJ360" s="85" t="s">
        <v>3225</v>
      </c>
      <c r="DK360" s="85"/>
      <c r="DL360" s="85"/>
      <c r="DM360" s="85" t="s">
        <v>2934</v>
      </c>
      <c r="DN360" s="85" t="s">
        <v>3567</v>
      </c>
    </row>
    <row r="361" spans="1:118" x14ac:dyDescent="0.2">
      <c r="A361">
        <v>359</v>
      </c>
      <c r="B361" t="s">
        <v>5328</v>
      </c>
      <c r="D361" t="s">
        <v>5329</v>
      </c>
      <c r="E361" t="s">
        <v>3229</v>
      </c>
      <c r="F361" t="s">
        <v>4465</v>
      </c>
      <c r="G361" t="s">
        <v>3857</v>
      </c>
      <c r="H361" t="s">
        <v>3763</v>
      </c>
      <c r="I361" t="s">
        <v>4006</v>
      </c>
      <c r="J361" t="s">
        <v>3200</v>
      </c>
      <c r="K361" t="s">
        <v>3201</v>
      </c>
      <c r="L361" t="s">
        <v>5330</v>
      </c>
      <c r="M361" t="s">
        <v>3203</v>
      </c>
      <c r="N361" t="s">
        <v>5326</v>
      </c>
      <c r="O361" t="s">
        <v>3205</v>
      </c>
      <c r="P361" t="s">
        <v>3206</v>
      </c>
      <c r="Q361" t="s">
        <v>2934</v>
      </c>
      <c r="S361" t="s">
        <v>3207</v>
      </c>
      <c r="T361" t="s">
        <v>5331</v>
      </c>
      <c r="V361" t="s">
        <v>3209</v>
      </c>
      <c r="W361" t="s">
        <v>3201</v>
      </c>
      <c r="Y361" t="s">
        <v>104</v>
      </c>
      <c r="Z361" t="s">
        <v>5331</v>
      </c>
      <c r="AA361" t="s">
        <v>2934</v>
      </c>
      <c r="AD361" t="s">
        <v>5331</v>
      </c>
      <c r="AG361" t="s">
        <v>2934</v>
      </c>
      <c r="AH361" t="s">
        <v>3210</v>
      </c>
      <c r="AI361" t="s">
        <v>3211</v>
      </c>
      <c r="AJ361" t="s">
        <v>3207</v>
      </c>
      <c r="AK361" t="s">
        <v>106</v>
      </c>
      <c r="AL361" t="s">
        <v>1560</v>
      </c>
      <c r="AM361" t="s">
        <v>3212</v>
      </c>
      <c r="AN361" t="s">
        <v>121</v>
      </c>
      <c r="AO361" t="s">
        <v>3768</v>
      </c>
      <c r="AP361" t="s">
        <v>3214</v>
      </c>
      <c r="AQ361" t="s">
        <v>3215</v>
      </c>
      <c r="AR361" t="s">
        <v>3215</v>
      </c>
      <c r="AS361" t="s">
        <v>3215</v>
      </c>
      <c r="AT361" t="s">
        <v>3216</v>
      </c>
      <c r="AU361" t="s">
        <v>4468</v>
      </c>
      <c r="AV361" t="s">
        <v>3237</v>
      </c>
      <c r="AW361" t="s">
        <v>4009</v>
      </c>
      <c r="AY361" t="s">
        <v>3219</v>
      </c>
      <c r="AZ361" t="s">
        <v>122</v>
      </c>
      <c r="BA361" t="s">
        <v>5331</v>
      </c>
      <c r="BB361" t="s">
        <v>3200</v>
      </c>
      <c r="BC361" t="s">
        <v>2934</v>
      </c>
      <c r="BD361" t="s">
        <v>3207</v>
      </c>
      <c r="BE361" t="s">
        <v>5331</v>
      </c>
      <c r="BG361" t="s">
        <v>104</v>
      </c>
      <c r="BH361" t="s">
        <v>5015</v>
      </c>
      <c r="BI361" t="s">
        <v>158</v>
      </c>
      <c r="BJ361" t="s">
        <v>3221</v>
      </c>
      <c r="BK361" t="s">
        <v>2934</v>
      </c>
      <c r="BL361" t="s">
        <v>5331</v>
      </c>
      <c r="BM361" t="s">
        <v>3237</v>
      </c>
      <c r="BN361" t="s">
        <v>4468</v>
      </c>
      <c r="BO361" t="s">
        <v>3862</v>
      </c>
      <c r="BP361" t="s">
        <v>3769</v>
      </c>
      <c r="BQ361" t="s">
        <v>4009</v>
      </c>
      <c r="BR361" t="s">
        <v>3201</v>
      </c>
      <c r="BS361" t="s">
        <v>3203</v>
      </c>
      <c r="BT361" t="s">
        <v>3200</v>
      </c>
      <c r="BU361" t="s">
        <v>5330</v>
      </c>
      <c r="BV361" t="s">
        <v>3067</v>
      </c>
      <c r="BW361" t="s">
        <v>5326</v>
      </c>
      <c r="BX361" t="s">
        <v>5330</v>
      </c>
      <c r="BZ361" t="s">
        <v>5331</v>
      </c>
      <c r="CA361" t="s">
        <v>2934</v>
      </c>
      <c r="CG361" t="s">
        <v>106</v>
      </c>
      <c r="CH361" t="s">
        <v>1560</v>
      </c>
      <c r="CI361" t="s">
        <v>3078</v>
      </c>
      <c r="CJ361" t="s">
        <v>121</v>
      </c>
      <c r="CM361" t="s">
        <v>1581</v>
      </c>
      <c r="CO361" t="s">
        <v>3768</v>
      </c>
      <c r="CR361" t="s">
        <v>104</v>
      </c>
      <c r="CV361" t="s">
        <v>121</v>
      </c>
      <c r="CX361" t="s">
        <v>2935</v>
      </c>
      <c r="DD361" t="s">
        <v>104</v>
      </c>
      <c r="DE361" t="s">
        <v>158</v>
      </c>
      <c r="DF361" t="s">
        <v>1582</v>
      </c>
      <c r="DJ361" t="s">
        <v>3225</v>
      </c>
      <c r="DM361" t="s">
        <v>2934</v>
      </c>
      <c r="DN361" t="s">
        <v>3567</v>
      </c>
    </row>
    <row r="362" spans="1:118" x14ac:dyDescent="0.2">
      <c r="A362" s="85">
        <v>360</v>
      </c>
      <c r="B362" s="85" t="s">
        <v>5332</v>
      </c>
      <c r="C362" s="85"/>
      <c r="D362" s="85" t="s">
        <v>5333</v>
      </c>
      <c r="E362" s="85" t="s">
        <v>3229</v>
      </c>
      <c r="F362" s="85" t="s">
        <v>4291</v>
      </c>
      <c r="G362" s="85" t="s">
        <v>3387</v>
      </c>
      <c r="H362" s="85" t="s">
        <v>4299</v>
      </c>
      <c r="I362" s="85" t="s">
        <v>3667</v>
      </c>
      <c r="J362" s="85" t="s">
        <v>3200</v>
      </c>
      <c r="K362" s="85" t="s">
        <v>3201</v>
      </c>
      <c r="L362" s="85" t="s">
        <v>5334</v>
      </c>
      <c r="M362" s="85" t="s">
        <v>3203</v>
      </c>
      <c r="N362" s="85" t="s">
        <v>5335</v>
      </c>
      <c r="O362" s="85" t="s">
        <v>3205</v>
      </c>
      <c r="P362" s="85" t="s">
        <v>3206</v>
      </c>
      <c r="Q362" s="85" t="s">
        <v>2934</v>
      </c>
      <c r="R362" s="85"/>
      <c r="S362" s="85" t="s">
        <v>3207</v>
      </c>
      <c r="T362" s="85" t="s">
        <v>5336</v>
      </c>
      <c r="U362" s="85"/>
      <c r="V362" s="85" t="s">
        <v>3209</v>
      </c>
      <c r="W362" s="85" t="s">
        <v>3201</v>
      </c>
      <c r="X362" s="85"/>
      <c r="Y362" s="85" t="s">
        <v>104</v>
      </c>
      <c r="Z362" s="85" t="s">
        <v>5336</v>
      </c>
      <c r="AA362" s="85" t="s">
        <v>2934</v>
      </c>
      <c r="AB362" s="85"/>
      <c r="AC362" s="85"/>
      <c r="AD362" s="85" t="s">
        <v>5336</v>
      </c>
      <c r="AE362" s="85"/>
      <c r="AF362" s="85"/>
      <c r="AG362" s="85" t="s">
        <v>2934</v>
      </c>
      <c r="AH362" s="85" t="s">
        <v>3210</v>
      </c>
      <c r="AI362" s="85" t="s">
        <v>3211</v>
      </c>
      <c r="AJ362" s="85" t="s">
        <v>3207</v>
      </c>
      <c r="AK362" s="85" t="s">
        <v>106</v>
      </c>
      <c r="AL362" s="85" t="s">
        <v>1560</v>
      </c>
      <c r="AM362" s="85" t="s">
        <v>3212</v>
      </c>
      <c r="AN362" s="85" t="s">
        <v>121</v>
      </c>
      <c r="AO362" s="85" t="s">
        <v>3780</v>
      </c>
      <c r="AP362" s="85" t="s">
        <v>3214</v>
      </c>
      <c r="AQ362" s="85" t="s">
        <v>3215</v>
      </c>
      <c r="AR362" s="85" t="s">
        <v>3215</v>
      </c>
      <c r="AS362" s="85" t="s">
        <v>3215</v>
      </c>
      <c r="AT362" s="85" t="s">
        <v>3216</v>
      </c>
      <c r="AU362" s="85" t="s">
        <v>4296</v>
      </c>
      <c r="AV362" s="85" t="s">
        <v>3237</v>
      </c>
      <c r="AW362" s="85" t="s">
        <v>3675</v>
      </c>
      <c r="AX362" s="85"/>
      <c r="AY362" s="85" t="s">
        <v>3219</v>
      </c>
      <c r="AZ362" s="85" t="s">
        <v>122</v>
      </c>
      <c r="BA362" s="85" t="s">
        <v>5336</v>
      </c>
      <c r="BB362" s="85" t="s">
        <v>3200</v>
      </c>
      <c r="BC362" s="85" t="s">
        <v>2934</v>
      </c>
      <c r="BD362" s="85" t="s">
        <v>3207</v>
      </c>
      <c r="BE362" s="85" t="s">
        <v>5336</v>
      </c>
      <c r="BF362" s="85"/>
      <c r="BG362" s="85" t="s">
        <v>104</v>
      </c>
      <c r="BH362" s="85" t="s">
        <v>5015</v>
      </c>
      <c r="BI362" s="85" t="s">
        <v>158</v>
      </c>
      <c r="BJ362" s="85" t="s">
        <v>3221</v>
      </c>
      <c r="BK362" s="85" t="s">
        <v>2934</v>
      </c>
      <c r="BL362" s="85" t="s">
        <v>5336</v>
      </c>
      <c r="BM362" s="85" t="s">
        <v>3237</v>
      </c>
      <c r="BN362" s="85" t="s">
        <v>4296</v>
      </c>
      <c r="BO362" s="85" t="s">
        <v>3393</v>
      </c>
      <c r="BP362" s="85" t="s">
        <v>4302</v>
      </c>
      <c r="BQ362" s="85" t="s">
        <v>3675</v>
      </c>
      <c r="BR362" s="85" t="s">
        <v>3201</v>
      </c>
      <c r="BS362" s="85" t="s">
        <v>3203</v>
      </c>
      <c r="BT362" s="85" t="s">
        <v>3200</v>
      </c>
      <c r="BU362" s="85" t="s">
        <v>5334</v>
      </c>
      <c r="BV362" s="85" t="s">
        <v>3067</v>
      </c>
      <c r="BW362" s="85" t="s">
        <v>5335</v>
      </c>
      <c r="BX362" s="85" t="s">
        <v>5334</v>
      </c>
      <c r="BY362" s="85"/>
      <c r="BZ362" s="85" t="s">
        <v>5336</v>
      </c>
      <c r="CA362" s="85" t="s">
        <v>2934</v>
      </c>
      <c r="CB362" s="85"/>
      <c r="CC362" s="85"/>
      <c r="CD362" s="85"/>
      <c r="CE362" s="85"/>
      <c r="CF362" s="85"/>
      <c r="CG362" s="85" t="s">
        <v>106</v>
      </c>
      <c r="CH362" s="85" t="s">
        <v>1560</v>
      </c>
      <c r="CI362" s="85" t="s">
        <v>3078</v>
      </c>
      <c r="CJ362" s="85" t="s">
        <v>121</v>
      </c>
      <c r="CK362" s="85"/>
      <c r="CL362" s="85"/>
      <c r="CM362" s="85" t="s">
        <v>1581</v>
      </c>
      <c r="CN362" s="85"/>
      <c r="CO362" s="85" t="s">
        <v>3780</v>
      </c>
      <c r="CP362" s="85"/>
      <c r="CQ362" s="85"/>
      <c r="CR362" s="85" t="s">
        <v>104</v>
      </c>
      <c r="CS362" s="85"/>
      <c r="CT362" s="85"/>
      <c r="CU362" s="85"/>
      <c r="CV362" s="85" t="s">
        <v>121</v>
      </c>
      <c r="CW362" s="85"/>
      <c r="CX362" s="85" t="s">
        <v>2935</v>
      </c>
      <c r="CY362" s="85"/>
      <c r="CZ362" s="85"/>
      <c r="DA362" s="85"/>
      <c r="DB362" s="85"/>
      <c r="DC362" s="85"/>
      <c r="DD362" s="85" t="s">
        <v>104</v>
      </c>
      <c r="DE362" s="85" t="s">
        <v>158</v>
      </c>
      <c r="DF362" s="85" t="s">
        <v>1582</v>
      </c>
      <c r="DG362" s="85"/>
      <c r="DH362" s="85"/>
      <c r="DI362" s="85"/>
      <c r="DJ362" s="85" t="s">
        <v>3225</v>
      </c>
      <c r="DK362" s="85"/>
      <c r="DL362" s="85"/>
      <c r="DM362" s="85" t="s">
        <v>2934</v>
      </c>
      <c r="DN362" s="85" t="s">
        <v>3567</v>
      </c>
    </row>
    <row r="363" spans="1:118" x14ac:dyDescent="0.2">
      <c r="A363">
        <v>361</v>
      </c>
      <c r="B363" t="s">
        <v>5337</v>
      </c>
      <c r="D363" t="s">
        <v>5338</v>
      </c>
      <c r="E363" t="s">
        <v>3229</v>
      </c>
      <c r="F363" t="s">
        <v>3857</v>
      </c>
      <c r="G363" t="s">
        <v>3364</v>
      </c>
      <c r="H363" t="s">
        <v>3655</v>
      </c>
      <c r="I363" t="s">
        <v>5086</v>
      </c>
      <c r="J363" t="s">
        <v>3200</v>
      </c>
      <c r="K363" t="s">
        <v>3201</v>
      </c>
      <c r="L363" t="s">
        <v>5339</v>
      </c>
      <c r="M363" t="s">
        <v>3203</v>
      </c>
      <c r="N363" t="s">
        <v>5340</v>
      </c>
      <c r="O363" t="s">
        <v>3205</v>
      </c>
      <c r="P363" t="s">
        <v>3206</v>
      </c>
      <c r="Q363" t="s">
        <v>2934</v>
      </c>
      <c r="S363" t="s">
        <v>3207</v>
      </c>
      <c r="T363" t="s">
        <v>5341</v>
      </c>
      <c r="V363" t="s">
        <v>3209</v>
      </c>
      <c r="W363" t="s">
        <v>3201</v>
      </c>
      <c r="Y363" t="s">
        <v>104</v>
      </c>
      <c r="Z363" t="s">
        <v>5341</v>
      </c>
      <c r="AA363" t="s">
        <v>2934</v>
      </c>
      <c r="AD363" t="s">
        <v>5341</v>
      </c>
      <c r="AG363" t="s">
        <v>2934</v>
      </c>
      <c r="AH363" t="s">
        <v>3210</v>
      </c>
      <c r="AI363" t="s">
        <v>3211</v>
      </c>
      <c r="AJ363" t="s">
        <v>3207</v>
      </c>
      <c r="AK363" t="s">
        <v>106</v>
      </c>
      <c r="AL363" t="s">
        <v>1560</v>
      </c>
      <c r="AM363" t="s">
        <v>3212</v>
      </c>
      <c r="AN363" t="s">
        <v>121</v>
      </c>
      <c r="AO363" t="s">
        <v>3791</v>
      </c>
      <c r="AP363" t="s">
        <v>3214</v>
      </c>
      <c r="AQ363" t="s">
        <v>3215</v>
      </c>
      <c r="AR363" t="s">
        <v>3215</v>
      </c>
      <c r="AS363" t="s">
        <v>3215</v>
      </c>
      <c r="AT363" t="s">
        <v>3216</v>
      </c>
      <c r="AU363" t="s">
        <v>3862</v>
      </c>
      <c r="AV363" t="s">
        <v>3237</v>
      </c>
      <c r="AW363" t="s">
        <v>4419</v>
      </c>
      <c r="AY363" t="s">
        <v>3219</v>
      </c>
      <c r="AZ363" t="s">
        <v>122</v>
      </c>
      <c r="BA363" t="s">
        <v>5341</v>
      </c>
      <c r="BB363" t="s">
        <v>3200</v>
      </c>
      <c r="BC363" t="s">
        <v>2934</v>
      </c>
      <c r="BD363" t="s">
        <v>3207</v>
      </c>
      <c r="BE363" t="s">
        <v>5341</v>
      </c>
      <c r="BG363" t="s">
        <v>104</v>
      </c>
      <c r="BH363" t="s">
        <v>5015</v>
      </c>
      <c r="BI363" t="s">
        <v>158</v>
      </c>
      <c r="BJ363" t="s">
        <v>3221</v>
      </c>
      <c r="BK363" t="s">
        <v>2934</v>
      </c>
      <c r="BL363" t="s">
        <v>5341</v>
      </c>
      <c r="BM363" t="s">
        <v>3237</v>
      </c>
      <c r="BN363" t="s">
        <v>3862</v>
      </c>
      <c r="BO363" t="s">
        <v>3369</v>
      </c>
      <c r="BP363" t="s">
        <v>3661</v>
      </c>
      <c r="BQ363" t="s">
        <v>5091</v>
      </c>
      <c r="BR363" t="s">
        <v>3201</v>
      </c>
      <c r="BS363" t="s">
        <v>3203</v>
      </c>
      <c r="BT363" t="s">
        <v>3200</v>
      </c>
      <c r="BU363" t="s">
        <v>5339</v>
      </c>
      <c r="BV363" t="s">
        <v>3067</v>
      </c>
      <c r="BW363" t="s">
        <v>5340</v>
      </c>
      <c r="BX363" t="s">
        <v>5339</v>
      </c>
      <c r="BZ363" t="s">
        <v>5341</v>
      </c>
      <c r="CA363" t="s">
        <v>2934</v>
      </c>
      <c r="CG363" t="s">
        <v>106</v>
      </c>
      <c r="CH363" t="s">
        <v>1560</v>
      </c>
      <c r="CI363" t="s">
        <v>3078</v>
      </c>
      <c r="CJ363" t="s">
        <v>121</v>
      </c>
      <c r="CM363" t="s">
        <v>1581</v>
      </c>
      <c r="CO363" t="s">
        <v>3791</v>
      </c>
      <c r="CR363" t="s">
        <v>104</v>
      </c>
      <c r="CV363" t="s">
        <v>121</v>
      </c>
      <c r="CX363" t="s">
        <v>2935</v>
      </c>
      <c r="DD363" t="s">
        <v>104</v>
      </c>
      <c r="DE363" t="s">
        <v>158</v>
      </c>
      <c r="DF363" t="s">
        <v>1582</v>
      </c>
      <c r="DJ363" t="s">
        <v>3225</v>
      </c>
      <c r="DM363" t="s">
        <v>2934</v>
      </c>
      <c r="DN363" t="s">
        <v>3567</v>
      </c>
    </row>
    <row r="364" spans="1:118" x14ac:dyDescent="0.2">
      <c r="A364" s="85">
        <v>362</v>
      </c>
      <c r="B364" s="85" t="s">
        <v>5342</v>
      </c>
      <c r="C364" s="85"/>
      <c r="D364" s="85" t="s">
        <v>5343</v>
      </c>
      <c r="E364" s="85" t="s">
        <v>3229</v>
      </c>
      <c r="F364" s="85" t="s">
        <v>3525</v>
      </c>
      <c r="G364" s="85" t="s">
        <v>3364</v>
      </c>
      <c r="H364" s="85" t="s">
        <v>5344</v>
      </c>
      <c r="I364" s="85" t="s">
        <v>5086</v>
      </c>
      <c r="J364" s="85" t="s">
        <v>3200</v>
      </c>
      <c r="K364" s="85" t="s">
        <v>3201</v>
      </c>
      <c r="L364" s="85" t="s">
        <v>5345</v>
      </c>
      <c r="M364" s="85" t="s">
        <v>3203</v>
      </c>
      <c r="N364" s="85" t="s">
        <v>5346</v>
      </c>
      <c r="O364" s="85" t="s">
        <v>3205</v>
      </c>
      <c r="P364" s="85" t="s">
        <v>3206</v>
      </c>
      <c r="Q364" s="85" t="s">
        <v>2934</v>
      </c>
      <c r="R364" s="85"/>
      <c r="S364" s="85" t="s">
        <v>3207</v>
      </c>
      <c r="T364" s="85" t="s">
        <v>5347</v>
      </c>
      <c r="U364" s="85"/>
      <c r="V364" s="85" t="s">
        <v>3209</v>
      </c>
      <c r="W364" s="85" t="s">
        <v>3201</v>
      </c>
      <c r="X364" s="85"/>
      <c r="Y364" s="85" t="s">
        <v>104</v>
      </c>
      <c r="Z364" s="85" t="s">
        <v>5347</v>
      </c>
      <c r="AA364" s="85" t="s">
        <v>2934</v>
      </c>
      <c r="AB364" s="85"/>
      <c r="AC364" s="85"/>
      <c r="AD364" s="85" t="s">
        <v>5347</v>
      </c>
      <c r="AE364" s="85"/>
      <c r="AF364" s="85"/>
      <c r="AG364" s="85" t="s">
        <v>2934</v>
      </c>
      <c r="AH364" s="85" t="s">
        <v>3210</v>
      </c>
      <c r="AI364" s="85" t="s">
        <v>3211</v>
      </c>
      <c r="AJ364" s="85" t="s">
        <v>3207</v>
      </c>
      <c r="AK364" s="85" t="s">
        <v>106</v>
      </c>
      <c r="AL364" s="85" t="s">
        <v>1560</v>
      </c>
      <c r="AM364" s="85" t="s">
        <v>3212</v>
      </c>
      <c r="AN364" s="85" t="s">
        <v>121</v>
      </c>
      <c r="AO364" s="85" t="s">
        <v>3801</v>
      </c>
      <c r="AP364" s="85" t="s">
        <v>3214</v>
      </c>
      <c r="AQ364" s="85" t="s">
        <v>3215</v>
      </c>
      <c r="AR364" s="85" t="s">
        <v>3215</v>
      </c>
      <c r="AS364" s="85" t="s">
        <v>3215</v>
      </c>
      <c r="AT364" s="85" t="s">
        <v>3216</v>
      </c>
      <c r="AU364" s="85" t="s">
        <v>3531</v>
      </c>
      <c r="AV364" s="85" t="s">
        <v>3237</v>
      </c>
      <c r="AW364" s="85" t="s">
        <v>4419</v>
      </c>
      <c r="AX364" s="85"/>
      <c r="AY364" s="85" t="s">
        <v>3219</v>
      </c>
      <c r="AZ364" s="85" t="s">
        <v>122</v>
      </c>
      <c r="BA364" s="85" t="s">
        <v>5347</v>
      </c>
      <c r="BB364" s="85" t="s">
        <v>3200</v>
      </c>
      <c r="BC364" s="85" t="s">
        <v>2934</v>
      </c>
      <c r="BD364" s="85" t="s">
        <v>3207</v>
      </c>
      <c r="BE364" s="85" t="s">
        <v>5347</v>
      </c>
      <c r="BF364" s="85"/>
      <c r="BG364" s="85" t="s">
        <v>104</v>
      </c>
      <c r="BH364" s="85" t="s">
        <v>5015</v>
      </c>
      <c r="BI364" s="85" t="s">
        <v>158</v>
      </c>
      <c r="BJ364" s="85" t="s">
        <v>3221</v>
      </c>
      <c r="BK364" s="85" t="s">
        <v>2934</v>
      </c>
      <c r="BL364" s="85" t="s">
        <v>5347</v>
      </c>
      <c r="BM364" s="85" t="s">
        <v>3237</v>
      </c>
      <c r="BN364" s="85" t="s">
        <v>3531</v>
      </c>
      <c r="BO364" s="85" t="s">
        <v>3369</v>
      </c>
      <c r="BP364" s="85" t="s">
        <v>5348</v>
      </c>
      <c r="BQ364" s="85" t="s">
        <v>5091</v>
      </c>
      <c r="BR364" s="85" t="s">
        <v>3201</v>
      </c>
      <c r="BS364" s="85" t="s">
        <v>3203</v>
      </c>
      <c r="BT364" s="85" t="s">
        <v>3200</v>
      </c>
      <c r="BU364" s="85" t="s">
        <v>5345</v>
      </c>
      <c r="BV364" s="85" t="s">
        <v>3067</v>
      </c>
      <c r="BW364" s="85" t="s">
        <v>5346</v>
      </c>
      <c r="BX364" s="85" t="s">
        <v>5345</v>
      </c>
      <c r="BY364" s="85"/>
      <c r="BZ364" s="85" t="s">
        <v>5347</v>
      </c>
      <c r="CA364" s="85" t="s">
        <v>2934</v>
      </c>
      <c r="CB364" s="85"/>
      <c r="CC364" s="85"/>
      <c r="CD364" s="85"/>
      <c r="CE364" s="85"/>
      <c r="CF364" s="85"/>
      <c r="CG364" s="85" t="s">
        <v>106</v>
      </c>
      <c r="CH364" s="85" t="s">
        <v>1560</v>
      </c>
      <c r="CI364" s="85" t="s">
        <v>3078</v>
      </c>
      <c r="CJ364" s="85" t="s">
        <v>121</v>
      </c>
      <c r="CK364" s="85"/>
      <c r="CL364" s="85"/>
      <c r="CM364" s="85" t="s">
        <v>1581</v>
      </c>
      <c r="CN364" s="85"/>
      <c r="CO364" s="85" t="s">
        <v>3801</v>
      </c>
      <c r="CP364" s="85"/>
      <c r="CQ364" s="85"/>
      <c r="CR364" s="85" t="s">
        <v>104</v>
      </c>
      <c r="CS364" s="85"/>
      <c r="CT364" s="85"/>
      <c r="CU364" s="85"/>
      <c r="CV364" s="85" t="s">
        <v>121</v>
      </c>
      <c r="CW364" s="85"/>
      <c r="CX364" s="85" t="s">
        <v>2935</v>
      </c>
      <c r="CY364" s="85"/>
      <c r="CZ364" s="85"/>
      <c r="DA364" s="85"/>
      <c r="DB364" s="85"/>
      <c r="DC364" s="85"/>
      <c r="DD364" s="85" t="s">
        <v>104</v>
      </c>
      <c r="DE364" s="85" t="s">
        <v>158</v>
      </c>
      <c r="DF364" s="85" t="s">
        <v>1582</v>
      </c>
      <c r="DG364" s="85"/>
      <c r="DH364" s="85"/>
      <c r="DI364" s="85"/>
      <c r="DJ364" s="85" t="s">
        <v>3225</v>
      </c>
      <c r="DK364" s="85"/>
      <c r="DL364" s="85"/>
      <c r="DM364" s="85" t="s">
        <v>2934</v>
      </c>
      <c r="DN364" s="85" t="s">
        <v>3567</v>
      </c>
    </row>
    <row r="365" spans="1:118" x14ac:dyDescent="0.2">
      <c r="A365">
        <v>363</v>
      </c>
      <c r="B365" t="s">
        <v>5349</v>
      </c>
      <c r="D365" t="s">
        <v>5350</v>
      </c>
      <c r="E365" t="s">
        <v>3229</v>
      </c>
      <c r="F365" t="s">
        <v>5344</v>
      </c>
      <c r="G365" t="s">
        <v>3797</v>
      </c>
      <c r="H365" t="s">
        <v>4387</v>
      </c>
      <c r="I365" t="s">
        <v>3275</v>
      </c>
      <c r="J365" t="s">
        <v>3200</v>
      </c>
      <c r="K365" t="s">
        <v>3201</v>
      </c>
      <c r="L365" t="s">
        <v>5351</v>
      </c>
      <c r="M365" t="s">
        <v>3203</v>
      </c>
      <c r="N365" t="s">
        <v>5346</v>
      </c>
      <c r="O365" t="s">
        <v>3205</v>
      </c>
      <c r="P365" t="s">
        <v>3206</v>
      </c>
      <c r="Q365" t="s">
        <v>2934</v>
      </c>
      <c r="S365" t="s">
        <v>3207</v>
      </c>
      <c r="T365" t="s">
        <v>5352</v>
      </c>
      <c r="V365" t="s">
        <v>3209</v>
      </c>
      <c r="W365" t="s">
        <v>3201</v>
      </c>
      <c r="Y365" t="s">
        <v>104</v>
      </c>
      <c r="Z365" t="s">
        <v>5352</v>
      </c>
      <c r="AA365" t="s">
        <v>2934</v>
      </c>
      <c r="AD365" t="s">
        <v>5352</v>
      </c>
      <c r="AG365" t="s">
        <v>2934</v>
      </c>
      <c r="AH365" t="s">
        <v>3210</v>
      </c>
      <c r="AI365" t="s">
        <v>3211</v>
      </c>
      <c r="AJ365" t="s">
        <v>3207</v>
      </c>
      <c r="AK365" t="s">
        <v>106</v>
      </c>
      <c r="AL365" t="s">
        <v>1560</v>
      </c>
      <c r="AM365" t="s">
        <v>3212</v>
      </c>
      <c r="AN365" t="s">
        <v>121</v>
      </c>
      <c r="AO365" t="s">
        <v>3809</v>
      </c>
      <c r="AP365" t="s">
        <v>3214</v>
      </c>
      <c r="AQ365" t="s">
        <v>3215</v>
      </c>
      <c r="AR365" t="s">
        <v>3215</v>
      </c>
      <c r="AS365" t="s">
        <v>3215</v>
      </c>
      <c r="AT365" t="s">
        <v>3216</v>
      </c>
      <c r="AU365" t="s">
        <v>5348</v>
      </c>
      <c r="AV365" t="s">
        <v>3237</v>
      </c>
      <c r="AW365" t="s">
        <v>3280</v>
      </c>
      <c r="AY365" t="s">
        <v>3219</v>
      </c>
      <c r="AZ365" t="s">
        <v>122</v>
      </c>
      <c r="BA365" t="s">
        <v>5352</v>
      </c>
      <c r="BB365" t="s">
        <v>3200</v>
      </c>
      <c r="BC365" t="s">
        <v>2934</v>
      </c>
      <c r="BD365" t="s">
        <v>3207</v>
      </c>
      <c r="BE365" t="s">
        <v>5352</v>
      </c>
      <c r="BG365" t="s">
        <v>104</v>
      </c>
      <c r="BH365" t="s">
        <v>5015</v>
      </c>
      <c r="BI365" t="s">
        <v>158</v>
      </c>
      <c r="BJ365" t="s">
        <v>3221</v>
      </c>
      <c r="BK365" t="s">
        <v>2934</v>
      </c>
      <c r="BL365" t="s">
        <v>5352</v>
      </c>
      <c r="BM365" t="s">
        <v>3237</v>
      </c>
      <c r="BN365" t="s">
        <v>5348</v>
      </c>
      <c r="BO365" t="s">
        <v>3803</v>
      </c>
      <c r="BP365" t="s">
        <v>4392</v>
      </c>
      <c r="BQ365" t="s">
        <v>3280</v>
      </c>
      <c r="BR365" t="s">
        <v>3201</v>
      </c>
      <c r="BS365" t="s">
        <v>3203</v>
      </c>
      <c r="BT365" t="s">
        <v>3200</v>
      </c>
      <c r="BU365" t="s">
        <v>5351</v>
      </c>
      <c r="BV365" t="s">
        <v>3067</v>
      </c>
      <c r="BW365" t="s">
        <v>5346</v>
      </c>
      <c r="BX365" t="s">
        <v>5351</v>
      </c>
      <c r="BZ365" t="s">
        <v>5352</v>
      </c>
      <c r="CA365" t="s">
        <v>2934</v>
      </c>
      <c r="CG365" t="s">
        <v>106</v>
      </c>
      <c r="CH365" t="s">
        <v>1560</v>
      </c>
      <c r="CI365" t="s">
        <v>3078</v>
      </c>
      <c r="CJ365" t="s">
        <v>121</v>
      </c>
      <c r="CM365" t="s">
        <v>1581</v>
      </c>
      <c r="CO365" t="s">
        <v>3809</v>
      </c>
      <c r="CR365" t="s">
        <v>104</v>
      </c>
      <c r="CV365" t="s">
        <v>121</v>
      </c>
      <c r="CX365" t="s">
        <v>2935</v>
      </c>
      <c r="DD365" t="s">
        <v>104</v>
      </c>
      <c r="DE365" t="s">
        <v>158</v>
      </c>
      <c r="DF365" t="s">
        <v>1582</v>
      </c>
      <c r="DJ365" t="s">
        <v>3225</v>
      </c>
      <c r="DM365" t="s">
        <v>2934</v>
      </c>
      <c r="DN365" t="s">
        <v>3567</v>
      </c>
    </row>
    <row r="366" spans="1:118" x14ac:dyDescent="0.2">
      <c r="A366" s="85">
        <v>364</v>
      </c>
      <c r="B366" s="85" t="s">
        <v>5353</v>
      </c>
      <c r="C366" s="85"/>
      <c r="D366" s="85" t="s">
        <v>5354</v>
      </c>
      <c r="E366" s="85" t="s">
        <v>3229</v>
      </c>
      <c r="F366" s="85" t="s">
        <v>3526</v>
      </c>
      <c r="G366" s="85" t="s">
        <v>3415</v>
      </c>
      <c r="H366" s="85" t="s">
        <v>3699</v>
      </c>
      <c r="I366" s="85" t="s">
        <v>3816</v>
      </c>
      <c r="J366" s="85" t="s">
        <v>3200</v>
      </c>
      <c r="K366" s="85" t="s">
        <v>3201</v>
      </c>
      <c r="L366" s="85" t="s">
        <v>5355</v>
      </c>
      <c r="M366" s="85" t="s">
        <v>3203</v>
      </c>
      <c r="N366" s="85" t="s">
        <v>5356</v>
      </c>
      <c r="O366" s="85" t="s">
        <v>3205</v>
      </c>
      <c r="P366" s="85" t="s">
        <v>3206</v>
      </c>
      <c r="Q366" s="85" t="s">
        <v>2934</v>
      </c>
      <c r="R366" s="85"/>
      <c r="S366" s="85" t="s">
        <v>3207</v>
      </c>
      <c r="T366" s="85" t="s">
        <v>5357</v>
      </c>
      <c r="U366" s="85"/>
      <c r="V366" s="85" t="s">
        <v>3209</v>
      </c>
      <c r="W366" s="85" t="s">
        <v>3201</v>
      </c>
      <c r="X366" s="85"/>
      <c r="Y366" s="85" t="s">
        <v>104</v>
      </c>
      <c r="Z366" s="85" t="s">
        <v>5357</v>
      </c>
      <c r="AA366" s="85" t="s">
        <v>2934</v>
      </c>
      <c r="AB366" s="85"/>
      <c r="AC366" s="85"/>
      <c r="AD366" s="85" t="s">
        <v>5357</v>
      </c>
      <c r="AE366" s="85"/>
      <c r="AF366" s="85"/>
      <c r="AG366" s="85" t="s">
        <v>2934</v>
      </c>
      <c r="AH366" s="85" t="s">
        <v>3210</v>
      </c>
      <c r="AI366" s="85" t="s">
        <v>3211</v>
      </c>
      <c r="AJ366" s="85" t="s">
        <v>3207</v>
      </c>
      <c r="AK366" s="85" t="s">
        <v>106</v>
      </c>
      <c r="AL366" s="85" t="s">
        <v>1560</v>
      </c>
      <c r="AM366" s="85" t="s">
        <v>3212</v>
      </c>
      <c r="AN366" s="85" t="s">
        <v>121</v>
      </c>
      <c r="AO366" s="85" t="s">
        <v>3820</v>
      </c>
      <c r="AP366" s="85" t="s">
        <v>3214</v>
      </c>
      <c r="AQ366" s="85" t="s">
        <v>3215</v>
      </c>
      <c r="AR366" s="85" t="s">
        <v>3215</v>
      </c>
      <c r="AS366" s="85" t="s">
        <v>3215</v>
      </c>
      <c r="AT366" s="85" t="s">
        <v>3216</v>
      </c>
      <c r="AU366" s="85" t="s">
        <v>3532</v>
      </c>
      <c r="AV366" s="85" t="s">
        <v>3237</v>
      </c>
      <c r="AW366" s="85" t="s">
        <v>4343</v>
      </c>
      <c r="AX366" s="85"/>
      <c r="AY366" s="85" t="s">
        <v>3219</v>
      </c>
      <c r="AZ366" s="85" t="s">
        <v>122</v>
      </c>
      <c r="BA366" s="85" t="s">
        <v>5357</v>
      </c>
      <c r="BB366" s="85" t="s">
        <v>3200</v>
      </c>
      <c r="BC366" s="85" t="s">
        <v>2934</v>
      </c>
      <c r="BD366" s="85" t="s">
        <v>3207</v>
      </c>
      <c r="BE366" s="85" t="s">
        <v>5357</v>
      </c>
      <c r="BF366" s="85"/>
      <c r="BG366" s="85" t="s">
        <v>104</v>
      </c>
      <c r="BH366" s="85" t="s">
        <v>5015</v>
      </c>
      <c r="BI366" s="85" t="s">
        <v>158</v>
      </c>
      <c r="BJ366" s="85" t="s">
        <v>3221</v>
      </c>
      <c r="BK366" s="85" t="s">
        <v>2934</v>
      </c>
      <c r="BL366" s="85" t="s">
        <v>5357</v>
      </c>
      <c r="BM366" s="85" t="s">
        <v>3237</v>
      </c>
      <c r="BN366" s="85" t="s">
        <v>3532</v>
      </c>
      <c r="BO366" s="85" t="s">
        <v>3422</v>
      </c>
      <c r="BP366" s="85" t="s">
        <v>3706</v>
      </c>
      <c r="BQ366" s="85" t="s">
        <v>3825</v>
      </c>
      <c r="BR366" s="85" t="s">
        <v>3201</v>
      </c>
      <c r="BS366" s="85" t="s">
        <v>3203</v>
      </c>
      <c r="BT366" s="85" t="s">
        <v>3200</v>
      </c>
      <c r="BU366" s="85" t="s">
        <v>5355</v>
      </c>
      <c r="BV366" s="85" t="s">
        <v>3067</v>
      </c>
      <c r="BW366" s="85" t="s">
        <v>5356</v>
      </c>
      <c r="BX366" s="85" t="s">
        <v>5355</v>
      </c>
      <c r="BY366" s="85"/>
      <c r="BZ366" s="85" t="s">
        <v>5357</v>
      </c>
      <c r="CA366" s="85" t="s">
        <v>2934</v>
      </c>
      <c r="CB366" s="85"/>
      <c r="CC366" s="85"/>
      <c r="CD366" s="85"/>
      <c r="CE366" s="85"/>
      <c r="CF366" s="85"/>
      <c r="CG366" s="85" t="s">
        <v>106</v>
      </c>
      <c r="CH366" s="85" t="s">
        <v>1560</v>
      </c>
      <c r="CI366" s="85" t="s">
        <v>3078</v>
      </c>
      <c r="CJ366" s="85" t="s">
        <v>121</v>
      </c>
      <c r="CK366" s="85"/>
      <c r="CL366" s="85"/>
      <c r="CM366" s="85" t="s">
        <v>1581</v>
      </c>
      <c r="CN366" s="85"/>
      <c r="CO366" s="85" t="s">
        <v>3820</v>
      </c>
      <c r="CP366" s="85"/>
      <c r="CQ366" s="85"/>
      <c r="CR366" s="85" t="s">
        <v>104</v>
      </c>
      <c r="CS366" s="85"/>
      <c r="CT366" s="85"/>
      <c r="CU366" s="85"/>
      <c r="CV366" s="85" t="s">
        <v>121</v>
      </c>
      <c r="CW366" s="85"/>
      <c r="CX366" s="85" t="s">
        <v>2935</v>
      </c>
      <c r="CY366" s="85"/>
      <c r="CZ366" s="85"/>
      <c r="DA366" s="85"/>
      <c r="DB366" s="85"/>
      <c r="DC366" s="85"/>
      <c r="DD366" s="85" t="s">
        <v>104</v>
      </c>
      <c r="DE366" s="85" t="s">
        <v>158</v>
      </c>
      <c r="DF366" s="85" t="s">
        <v>1582</v>
      </c>
      <c r="DG366" s="85"/>
      <c r="DH366" s="85"/>
      <c r="DI366" s="85"/>
      <c r="DJ366" s="85" t="s">
        <v>3225</v>
      </c>
      <c r="DK366" s="85"/>
      <c r="DL366" s="85"/>
      <c r="DM366" s="85" t="s">
        <v>2934</v>
      </c>
      <c r="DN366" s="85" t="s">
        <v>3567</v>
      </c>
    </row>
    <row r="367" spans="1:118" x14ac:dyDescent="0.2">
      <c r="A367">
        <v>365</v>
      </c>
      <c r="B367" t="s">
        <v>5358</v>
      </c>
      <c r="D367" t="s">
        <v>5359</v>
      </c>
      <c r="E367" t="s">
        <v>3229</v>
      </c>
      <c r="F367" t="s">
        <v>5360</v>
      </c>
      <c r="G367" t="s">
        <v>3463</v>
      </c>
      <c r="H367" t="s">
        <v>4549</v>
      </c>
      <c r="I367" t="s">
        <v>4458</v>
      </c>
      <c r="J367" t="s">
        <v>3200</v>
      </c>
      <c r="K367" t="s">
        <v>3201</v>
      </c>
      <c r="L367" t="s">
        <v>5361</v>
      </c>
      <c r="M367" t="s">
        <v>3203</v>
      </c>
      <c r="N367" t="s">
        <v>5362</v>
      </c>
      <c r="O367" t="s">
        <v>3205</v>
      </c>
      <c r="P367" t="s">
        <v>3206</v>
      </c>
      <c r="Q367" t="s">
        <v>2934</v>
      </c>
      <c r="S367" t="s">
        <v>3207</v>
      </c>
      <c r="T367" t="s">
        <v>5363</v>
      </c>
      <c r="V367" t="s">
        <v>3209</v>
      </c>
      <c r="W367" t="s">
        <v>3201</v>
      </c>
      <c r="Y367" t="s">
        <v>104</v>
      </c>
      <c r="Z367" t="s">
        <v>5363</v>
      </c>
      <c r="AA367" t="s">
        <v>2934</v>
      </c>
      <c r="AD367" t="s">
        <v>5363</v>
      </c>
      <c r="AG367" t="s">
        <v>2934</v>
      </c>
      <c r="AH367" t="s">
        <v>3210</v>
      </c>
      <c r="AI367" t="s">
        <v>3211</v>
      </c>
      <c r="AJ367" t="s">
        <v>3207</v>
      </c>
      <c r="AK367" t="s">
        <v>106</v>
      </c>
      <c r="AL367" t="s">
        <v>1560</v>
      </c>
      <c r="AM367" t="s">
        <v>3212</v>
      </c>
      <c r="AN367" t="s">
        <v>121</v>
      </c>
      <c r="AO367" t="s">
        <v>3834</v>
      </c>
      <c r="AP367" t="s">
        <v>3214</v>
      </c>
      <c r="AQ367" t="s">
        <v>3215</v>
      </c>
      <c r="AR367" t="s">
        <v>3215</v>
      </c>
      <c r="AS367" t="s">
        <v>3215</v>
      </c>
      <c r="AT367" t="s">
        <v>3216</v>
      </c>
      <c r="AU367" t="s">
        <v>5364</v>
      </c>
      <c r="AV367" t="s">
        <v>3237</v>
      </c>
      <c r="AW367" t="s">
        <v>4462</v>
      </c>
      <c r="AY367" t="s">
        <v>3219</v>
      </c>
      <c r="AZ367" t="s">
        <v>122</v>
      </c>
      <c r="BA367" t="s">
        <v>5363</v>
      </c>
      <c r="BB367" t="s">
        <v>3200</v>
      </c>
      <c r="BC367" t="s">
        <v>2934</v>
      </c>
      <c r="BD367" t="s">
        <v>3207</v>
      </c>
      <c r="BE367" t="s">
        <v>5363</v>
      </c>
      <c r="BG367" t="s">
        <v>104</v>
      </c>
      <c r="BH367" t="s">
        <v>5015</v>
      </c>
      <c r="BI367" t="s">
        <v>158</v>
      </c>
      <c r="BJ367" t="s">
        <v>3221</v>
      </c>
      <c r="BK367" t="s">
        <v>2934</v>
      </c>
      <c r="BL367" t="s">
        <v>5363</v>
      </c>
      <c r="BM367" t="s">
        <v>3237</v>
      </c>
      <c r="BN367" t="s">
        <v>5364</v>
      </c>
      <c r="BO367" t="s">
        <v>3468</v>
      </c>
      <c r="BP367" t="s">
        <v>4555</v>
      </c>
      <c r="BQ367" t="s">
        <v>4462</v>
      </c>
      <c r="BR367" t="s">
        <v>3201</v>
      </c>
      <c r="BS367" t="s">
        <v>3203</v>
      </c>
      <c r="BT367" t="s">
        <v>3200</v>
      </c>
      <c r="BU367" t="s">
        <v>5361</v>
      </c>
      <c r="BV367" t="s">
        <v>3067</v>
      </c>
      <c r="BW367" t="s">
        <v>5362</v>
      </c>
      <c r="BX367" t="s">
        <v>5361</v>
      </c>
      <c r="BZ367" t="s">
        <v>5363</v>
      </c>
      <c r="CA367" t="s">
        <v>2934</v>
      </c>
      <c r="CG367" t="s">
        <v>106</v>
      </c>
      <c r="CH367" t="s">
        <v>1560</v>
      </c>
      <c r="CI367" t="s">
        <v>3078</v>
      </c>
      <c r="CJ367" t="s">
        <v>121</v>
      </c>
      <c r="CM367" t="s">
        <v>1581</v>
      </c>
      <c r="CO367" t="s">
        <v>3834</v>
      </c>
      <c r="CR367" t="s">
        <v>104</v>
      </c>
      <c r="CV367" t="s">
        <v>121</v>
      </c>
      <c r="CX367" t="s">
        <v>2935</v>
      </c>
      <c r="DD367" t="s">
        <v>104</v>
      </c>
      <c r="DE367" t="s">
        <v>158</v>
      </c>
      <c r="DF367" t="s">
        <v>1582</v>
      </c>
      <c r="DJ367" t="s">
        <v>3225</v>
      </c>
      <c r="DM367" t="s">
        <v>2934</v>
      </c>
      <c r="DN367" t="s">
        <v>3567</v>
      </c>
    </row>
    <row r="368" spans="1:118" x14ac:dyDescent="0.2">
      <c r="A368" s="85">
        <v>366</v>
      </c>
      <c r="B368" s="85" t="s">
        <v>5365</v>
      </c>
      <c r="C368" s="85"/>
      <c r="D368" s="85" t="s">
        <v>5366</v>
      </c>
      <c r="E368" s="85" t="s">
        <v>3229</v>
      </c>
      <c r="F368" s="85" t="s">
        <v>4785</v>
      </c>
      <c r="G368" s="85" t="s">
        <v>4082</v>
      </c>
      <c r="H368" s="85" t="s">
        <v>4649</v>
      </c>
      <c r="I368" s="85" t="s">
        <v>3355</v>
      </c>
      <c r="J368" s="85" t="s">
        <v>3200</v>
      </c>
      <c r="K368" s="85" t="s">
        <v>3201</v>
      </c>
      <c r="L368" s="85" t="s">
        <v>5367</v>
      </c>
      <c r="M368" s="85" t="s">
        <v>3203</v>
      </c>
      <c r="N368" s="85" t="s">
        <v>5368</v>
      </c>
      <c r="O368" s="85" t="s">
        <v>3205</v>
      </c>
      <c r="P368" s="85" t="s">
        <v>3206</v>
      </c>
      <c r="Q368" s="85" t="s">
        <v>2934</v>
      </c>
      <c r="R368" s="85"/>
      <c r="S368" s="85" t="s">
        <v>3207</v>
      </c>
      <c r="T368" s="85" t="s">
        <v>5369</v>
      </c>
      <c r="U368" s="85"/>
      <c r="V368" s="85" t="s">
        <v>3209</v>
      </c>
      <c r="W368" s="85" t="s">
        <v>3201</v>
      </c>
      <c r="X368" s="85"/>
      <c r="Y368" s="85" t="s">
        <v>104</v>
      </c>
      <c r="Z368" s="85" t="s">
        <v>5369</v>
      </c>
      <c r="AA368" s="85" t="s">
        <v>2934</v>
      </c>
      <c r="AB368" s="85"/>
      <c r="AC368" s="85"/>
      <c r="AD368" s="85" t="s">
        <v>5369</v>
      </c>
      <c r="AE368" s="85"/>
      <c r="AF368" s="85"/>
      <c r="AG368" s="85" t="s">
        <v>2934</v>
      </c>
      <c r="AH368" s="85" t="s">
        <v>3210</v>
      </c>
      <c r="AI368" s="85" t="s">
        <v>3211</v>
      </c>
      <c r="AJ368" s="85" t="s">
        <v>3207</v>
      </c>
      <c r="AK368" s="85" t="s">
        <v>106</v>
      </c>
      <c r="AL368" s="85" t="s">
        <v>1560</v>
      </c>
      <c r="AM368" s="85" t="s">
        <v>3212</v>
      </c>
      <c r="AN368" s="85" t="s">
        <v>121</v>
      </c>
      <c r="AO368" s="85" t="s">
        <v>3845</v>
      </c>
      <c r="AP368" s="85" t="s">
        <v>3214</v>
      </c>
      <c r="AQ368" s="85" t="s">
        <v>3215</v>
      </c>
      <c r="AR368" s="85" t="s">
        <v>3215</v>
      </c>
      <c r="AS368" s="85" t="s">
        <v>3215</v>
      </c>
      <c r="AT368" s="85" t="s">
        <v>3216</v>
      </c>
      <c r="AU368" s="85" t="s">
        <v>4789</v>
      </c>
      <c r="AV368" s="85" t="s">
        <v>3237</v>
      </c>
      <c r="AW368" s="85" t="s">
        <v>3476</v>
      </c>
      <c r="AX368" s="85"/>
      <c r="AY368" s="85" t="s">
        <v>3219</v>
      </c>
      <c r="AZ368" s="85" t="s">
        <v>122</v>
      </c>
      <c r="BA368" s="85" t="s">
        <v>5369</v>
      </c>
      <c r="BB368" s="85" t="s">
        <v>3200</v>
      </c>
      <c r="BC368" s="85" t="s">
        <v>2934</v>
      </c>
      <c r="BD368" s="85" t="s">
        <v>3207</v>
      </c>
      <c r="BE368" s="85" t="s">
        <v>5369</v>
      </c>
      <c r="BF368" s="85"/>
      <c r="BG368" s="85" t="s">
        <v>104</v>
      </c>
      <c r="BH368" s="85" t="s">
        <v>5015</v>
      </c>
      <c r="BI368" s="85" t="s">
        <v>158</v>
      </c>
      <c r="BJ368" s="85" t="s">
        <v>3221</v>
      </c>
      <c r="BK368" s="85" t="s">
        <v>2934</v>
      </c>
      <c r="BL368" s="85" t="s">
        <v>5369</v>
      </c>
      <c r="BM368" s="85" t="s">
        <v>3237</v>
      </c>
      <c r="BN368" s="85" t="s">
        <v>4789</v>
      </c>
      <c r="BO368" s="85" t="s">
        <v>4087</v>
      </c>
      <c r="BP368" s="85" t="s">
        <v>4654</v>
      </c>
      <c r="BQ368" s="85" t="s">
        <v>3361</v>
      </c>
      <c r="BR368" s="85" t="s">
        <v>3201</v>
      </c>
      <c r="BS368" s="85" t="s">
        <v>3203</v>
      </c>
      <c r="BT368" s="85" t="s">
        <v>3200</v>
      </c>
      <c r="BU368" s="85" t="s">
        <v>5367</v>
      </c>
      <c r="BV368" s="85" t="s">
        <v>3067</v>
      </c>
      <c r="BW368" s="85" t="s">
        <v>5368</v>
      </c>
      <c r="BX368" s="85" t="s">
        <v>5367</v>
      </c>
      <c r="BY368" s="85"/>
      <c r="BZ368" s="85" t="s">
        <v>5369</v>
      </c>
      <c r="CA368" s="85" t="s">
        <v>2934</v>
      </c>
      <c r="CB368" s="85"/>
      <c r="CC368" s="85"/>
      <c r="CD368" s="85"/>
      <c r="CE368" s="85"/>
      <c r="CF368" s="85"/>
      <c r="CG368" s="85" t="s">
        <v>106</v>
      </c>
      <c r="CH368" s="85" t="s">
        <v>1560</v>
      </c>
      <c r="CI368" s="85" t="s">
        <v>3078</v>
      </c>
      <c r="CJ368" s="85" t="s">
        <v>121</v>
      </c>
      <c r="CK368" s="85"/>
      <c r="CL368" s="85"/>
      <c r="CM368" s="85" t="s">
        <v>1581</v>
      </c>
      <c r="CN368" s="85"/>
      <c r="CO368" s="85" t="s">
        <v>3845</v>
      </c>
      <c r="CP368" s="85"/>
      <c r="CQ368" s="85"/>
      <c r="CR368" s="85" t="s">
        <v>104</v>
      </c>
      <c r="CS368" s="85"/>
      <c r="CT368" s="85"/>
      <c r="CU368" s="85"/>
      <c r="CV368" s="85" t="s">
        <v>121</v>
      </c>
      <c r="CW368" s="85"/>
      <c r="CX368" s="85" t="s">
        <v>2935</v>
      </c>
      <c r="CY368" s="85"/>
      <c r="CZ368" s="85"/>
      <c r="DA368" s="85"/>
      <c r="DB368" s="85"/>
      <c r="DC368" s="85"/>
      <c r="DD368" s="85" t="s">
        <v>104</v>
      </c>
      <c r="DE368" s="85" t="s">
        <v>158</v>
      </c>
      <c r="DF368" s="85" t="s">
        <v>1582</v>
      </c>
      <c r="DG368" s="85"/>
      <c r="DH368" s="85"/>
      <c r="DI368" s="85"/>
      <c r="DJ368" s="85" t="s">
        <v>3225</v>
      </c>
      <c r="DK368" s="85"/>
      <c r="DL368" s="85"/>
      <c r="DM368" s="85" t="s">
        <v>2934</v>
      </c>
      <c r="DN368" s="85" t="s">
        <v>3567</v>
      </c>
    </row>
    <row r="369" spans="1:118" x14ac:dyDescent="0.2">
      <c r="A369">
        <v>367</v>
      </c>
      <c r="B369" t="s">
        <v>5370</v>
      </c>
      <c r="D369" t="s">
        <v>5371</v>
      </c>
      <c r="E369" t="s">
        <v>3229</v>
      </c>
      <c r="F369" t="s">
        <v>3322</v>
      </c>
      <c r="G369" t="s">
        <v>5305</v>
      </c>
      <c r="H369" t="s">
        <v>5372</v>
      </c>
      <c r="I369" t="s">
        <v>4306</v>
      </c>
      <c r="J369" t="s">
        <v>3200</v>
      </c>
      <c r="K369" t="s">
        <v>3201</v>
      </c>
      <c r="L369" t="s">
        <v>5373</v>
      </c>
      <c r="M369" t="s">
        <v>3203</v>
      </c>
      <c r="N369" t="s">
        <v>5368</v>
      </c>
      <c r="O369" t="s">
        <v>3205</v>
      </c>
      <c r="P369" t="s">
        <v>3206</v>
      </c>
      <c r="Q369" t="s">
        <v>2934</v>
      </c>
      <c r="S369" t="s">
        <v>3207</v>
      </c>
      <c r="T369" t="s">
        <v>5374</v>
      </c>
      <c r="V369" t="s">
        <v>3209</v>
      </c>
      <c r="W369" t="s">
        <v>3201</v>
      </c>
      <c r="Y369" t="s">
        <v>104</v>
      </c>
      <c r="Z369" t="s">
        <v>5374</v>
      </c>
      <c r="AA369" t="s">
        <v>2934</v>
      </c>
      <c r="AD369" t="s">
        <v>5374</v>
      </c>
      <c r="AG369" t="s">
        <v>2934</v>
      </c>
      <c r="AH369" t="s">
        <v>3210</v>
      </c>
      <c r="AI369" t="s">
        <v>3211</v>
      </c>
      <c r="AJ369" t="s">
        <v>3207</v>
      </c>
      <c r="AK369" t="s">
        <v>106</v>
      </c>
      <c r="AL369" t="s">
        <v>1560</v>
      </c>
      <c r="AM369" t="s">
        <v>3212</v>
      </c>
      <c r="AN369" t="s">
        <v>121</v>
      </c>
      <c r="AO369" t="s">
        <v>3852</v>
      </c>
      <c r="AP369" t="s">
        <v>3214</v>
      </c>
      <c r="AQ369" t="s">
        <v>3215</v>
      </c>
      <c r="AR369" t="s">
        <v>3215</v>
      </c>
      <c r="AS369" t="s">
        <v>3215</v>
      </c>
      <c r="AT369" t="s">
        <v>3216</v>
      </c>
      <c r="AU369" t="s">
        <v>3330</v>
      </c>
      <c r="AV369" t="s">
        <v>3237</v>
      </c>
      <c r="AW369" t="s">
        <v>4309</v>
      </c>
      <c r="AY369" t="s">
        <v>3219</v>
      </c>
      <c r="AZ369" t="s">
        <v>122</v>
      </c>
      <c r="BA369" t="s">
        <v>5374</v>
      </c>
      <c r="BB369" t="s">
        <v>3200</v>
      </c>
      <c r="BC369" t="s">
        <v>2934</v>
      </c>
      <c r="BD369" t="s">
        <v>3207</v>
      </c>
      <c r="BE369" t="s">
        <v>5374</v>
      </c>
      <c r="BG369" t="s">
        <v>104</v>
      </c>
      <c r="BH369" t="s">
        <v>5015</v>
      </c>
      <c r="BI369" t="s">
        <v>158</v>
      </c>
      <c r="BJ369" t="s">
        <v>3221</v>
      </c>
      <c r="BK369" t="s">
        <v>2934</v>
      </c>
      <c r="BL369" t="s">
        <v>5374</v>
      </c>
      <c r="BM369" t="s">
        <v>3237</v>
      </c>
      <c r="BN369" t="s">
        <v>3330</v>
      </c>
      <c r="BO369" t="s">
        <v>5308</v>
      </c>
      <c r="BP369" t="s">
        <v>5375</v>
      </c>
      <c r="BQ369" t="s">
        <v>4309</v>
      </c>
      <c r="BR369" t="s">
        <v>3201</v>
      </c>
      <c r="BS369" t="s">
        <v>3203</v>
      </c>
      <c r="BT369" t="s">
        <v>3200</v>
      </c>
      <c r="BU369" t="s">
        <v>5373</v>
      </c>
      <c r="BV369" t="s">
        <v>3067</v>
      </c>
      <c r="BW369" t="s">
        <v>5368</v>
      </c>
      <c r="BX369" t="s">
        <v>5373</v>
      </c>
      <c r="BZ369" t="s">
        <v>5374</v>
      </c>
      <c r="CA369" t="s">
        <v>2934</v>
      </c>
      <c r="CG369" t="s">
        <v>106</v>
      </c>
      <c r="CH369" t="s">
        <v>1560</v>
      </c>
      <c r="CI369" t="s">
        <v>3078</v>
      </c>
      <c r="CJ369" t="s">
        <v>121</v>
      </c>
      <c r="CM369" t="s">
        <v>1581</v>
      </c>
      <c r="CO369" t="s">
        <v>3852</v>
      </c>
      <c r="CR369" t="s">
        <v>104</v>
      </c>
      <c r="CV369" t="s">
        <v>121</v>
      </c>
      <c r="CX369" t="s">
        <v>2935</v>
      </c>
      <c r="DD369" t="s">
        <v>104</v>
      </c>
      <c r="DE369" t="s">
        <v>158</v>
      </c>
      <c r="DF369" t="s">
        <v>1582</v>
      </c>
      <c r="DJ369" t="s">
        <v>3225</v>
      </c>
      <c r="DM369" t="s">
        <v>2934</v>
      </c>
      <c r="DN369" t="s">
        <v>3567</v>
      </c>
    </row>
    <row r="370" spans="1:118" x14ac:dyDescent="0.2">
      <c r="A370" s="85">
        <v>368</v>
      </c>
      <c r="B370" s="85" t="s">
        <v>5376</v>
      </c>
      <c r="C370" s="85"/>
      <c r="D370" s="85" t="s">
        <v>5377</v>
      </c>
      <c r="E370" s="85" t="s">
        <v>3229</v>
      </c>
      <c r="F370" s="85" t="s">
        <v>3729</v>
      </c>
      <c r="G370" s="85" t="s">
        <v>4082</v>
      </c>
      <c r="H370" s="85" t="s">
        <v>4507</v>
      </c>
      <c r="I370" s="85" t="s">
        <v>3355</v>
      </c>
      <c r="J370" s="85" t="s">
        <v>3200</v>
      </c>
      <c r="K370" s="85" t="s">
        <v>3201</v>
      </c>
      <c r="L370" s="85" t="s">
        <v>5378</v>
      </c>
      <c r="M370" s="85" t="s">
        <v>3203</v>
      </c>
      <c r="N370" s="85" t="s">
        <v>5379</v>
      </c>
      <c r="O370" s="85" t="s">
        <v>3205</v>
      </c>
      <c r="P370" s="85" t="s">
        <v>3206</v>
      </c>
      <c r="Q370" s="85" t="s">
        <v>2934</v>
      </c>
      <c r="R370" s="85"/>
      <c r="S370" s="85" t="s">
        <v>3207</v>
      </c>
      <c r="T370" s="85" t="s">
        <v>5380</v>
      </c>
      <c r="U370" s="85"/>
      <c r="V370" s="85" t="s">
        <v>3209</v>
      </c>
      <c r="W370" s="85" t="s">
        <v>3201</v>
      </c>
      <c r="X370" s="85"/>
      <c r="Y370" s="85" t="s">
        <v>104</v>
      </c>
      <c r="Z370" s="85" t="s">
        <v>5380</v>
      </c>
      <c r="AA370" s="85" t="s">
        <v>2934</v>
      </c>
      <c r="AB370" s="85"/>
      <c r="AC370" s="85"/>
      <c r="AD370" s="85" t="s">
        <v>5380</v>
      </c>
      <c r="AE370" s="85"/>
      <c r="AF370" s="85"/>
      <c r="AG370" s="85" t="s">
        <v>2934</v>
      </c>
      <c r="AH370" s="85" t="s">
        <v>3210</v>
      </c>
      <c r="AI370" s="85" t="s">
        <v>3211</v>
      </c>
      <c r="AJ370" s="85" t="s">
        <v>3207</v>
      </c>
      <c r="AK370" s="85" t="s">
        <v>106</v>
      </c>
      <c r="AL370" s="85" t="s">
        <v>1560</v>
      </c>
      <c r="AM370" s="85" t="s">
        <v>3212</v>
      </c>
      <c r="AN370" s="85" t="s">
        <v>121</v>
      </c>
      <c r="AO370" s="85" t="s">
        <v>3861</v>
      </c>
      <c r="AP370" s="85" t="s">
        <v>3214</v>
      </c>
      <c r="AQ370" s="85" t="s">
        <v>3215</v>
      </c>
      <c r="AR370" s="85" t="s">
        <v>3215</v>
      </c>
      <c r="AS370" s="85" t="s">
        <v>3215</v>
      </c>
      <c r="AT370" s="85" t="s">
        <v>3216</v>
      </c>
      <c r="AU370" s="85" t="s">
        <v>3737</v>
      </c>
      <c r="AV370" s="85" t="s">
        <v>3237</v>
      </c>
      <c r="AW370" s="85" t="s">
        <v>3476</v>
      </c>
      <c r="AX370" s="85"/>
      <c r="AY370" s="85" t="s">
        <v>3219</v>
      </c>
      <c r="AZ370" s="85" t="s">
        <v>122</v>
      </c>
      <c r="BA370" s="85" t="s">
        <v>5380</v>
      </c>
      <c r="BB370" s="85" t="s">
        <v>3200</v>
      </c>
      <c r="BC370" s="85" t="s">
        <v>2934</v>
      </c>
      <c r="BD370" s="85" t="s">
        <v>3207</v>
      </c>
      <c r="BE370" s="85" t="s">
        <v>5380</v>
      </c>
      <c r="BF370" s="85"/>
      <c r="BG370" s="85" t="s">
        <v>104</v>
      </c>
      <c r="BH370" s="85" t="s">
        <v>5015</v>
      </c>
      <c r="BI370" s="85" t="s">
        <v>158</v>
      </c>
      <c r="BJ370" s="85" t="s">
        <v>3221</v>
      </c>
      <c r="BK370" s="85" t="s">
        <v>2934</v>
      </c>
      <c r="BL370" s="85" t="s">
        <v>5380</v>
      </c>
      <c r="BM370" s="85" t="s">
        <v>3237</v>
      </c>
      <c r="BN370" s="85" t="s">
        <v>3737</v>
      </c>
      <c r="BO370" s="85" t="s">
        <v>4087</v>
      </c>
      <c r="BP370" s="85" t="s">
        <v>4511</v>
      </c>
      <c r="BQ370" s="85" t="s">
        <v>3361</v>
      </c>
      <c r="BR370" s="85" t="s">
        <v>3201</v>
      </c>
      <c r="BS370" s="85" t="s">
        <v>3203</v>
      </c>
      <c r="BT370" s="85" t="s">
        <v>3200</v>
      </c>
      <c r="BU370" s="85" t="s">
        <v>5378</v>
      </c>
      <c r="BV370" s="85" t="s">
        <v>3067</v>
      </c>
      <c r="BW370" s="85" t="s">
        <v>5379</v>
      </c>
      <c r="BX370" s="85" t="s">
        <v>5378</v>
      </c>
      <c r="BY370" s="85"/>
      <c r="BZ370" s="85" t="s">
        <v>5380</v>
      </c>
      <c r="CA370" s="85" t="s">
        <v>2934</v>
      </c>
      <c r="CB370" s="85"/>
      <c r="CC370" s="85"/>
      <c r="CD370" s="85"/>
      <c r="CE370" s="85"/>
      <c r="CF370" s="85"/>
      <c r="CG370" s="85" t="s">
        <v>106</v>
      </c>
      <c r="CH370" s="85" t="s">
        <v>1560</v>
      </c>
      <c r="CI370" s="85" t="s">
        <v>3078</v>
      </c>
      <c r="CJ370" s="85" t="s">
        <v>121</v>
      </c>
      <c r="CK370" s="85"/>
      <c r="CL370" s="85"/>
      <c r="CM370" s="85" t="s">
        <v>1581</v>
      </c>
      <c r="CN370" s="85"/>
      <c r="CO370" s="85" t="s">
        <v>3861</v>
      </c>
      <c r="CP370" s="85"/>
      <c r="CQ370" s="85"/>
      <c r="CR370" s="85" t="s">
        <v>104</v>
      </c>
      <c r="CS370" s="85"/>
      <c r="CT370" s="85"/>
      <c r="CU370" s="85"/>
      <c r="CV370" s="85" t="s">
        <v>121</v>
      </c>
      <c r="CW370" s="85"/>
      <c r="CX370" s="85" t="s">
        <v>2935</v>
      </c>
      <c r="CY370" s="85"/>
      <c r="CZ370" s="85"/>
      <c r="DA370" s="85"/>
      <c r="DB370" s="85"/>
      <c r="DC370" s="85"/>
      <c r="DD370" s="85" t="s">
        <v>104</v>
      </c>
      <c r="DE370" s="85" t="s">
        <v>158</v>
      </c>
      <c r="DF370" s="85" t="s">
        <v>1582</v>
      </c>
      <c r="DG370" s="85"/>
      <c r="DH370" s="85"/>
      <c r="DI370" s="85"/>
      <c r="DJ370" s="85" t="s">
        <v>3225</v>
      </c>
      <c r="DK370" s="85"/>
      <c r="DL370" s="85"/>
      <c r="DM370" s="85" t="s">
        <v>2934</v>
      </c>
      <c r="DN370" s="85" t="s">
        <v>3567</v>
      </c>
    </row>
    <row r="371" spans="1:118" x14ac:dyDescent="0.2">
      <c r="A371">
        <v>369</v>
      </c>
      <c r="B371" t="s">
        <v>5381</v>
      </c>
      <c r="D371" t="s">
        <v>5382</v>
      </c>
      <c r="J371" t="s">
        <v>3065</v>
      </c>
      <c r="L371" t="s">
        <v>3066</v>
      </c>
      <c r="N371" t="s">
        <v>3067</v>
      </c>
      <c r="P371" t="s">
        <v>3067</v>
      </c>
      <c r="Q371" t="s">
        <v>104</v>
      </c>
      <c r="R371" t="s">
        <v>3068</v>
      </c>
      <c r="S371" t="s">
        <v>3069</v>
      </c>
      <c r="T371" t="s">
        <v>5382</v>
      </c>
      <c r="V371" t="s">
        <v>3070</v>
      </c>
      <c r="W371" t="s">
        <v>3071</v>
      </c>
      <c r="Y371" t="s">
        <v>1560</v>
      </c>
      <c r="AA371" t="s">
        <v>104</v>
      </c>
      <c r="AB371" t="s">
        <v>3072</v>
      </c>
      <c r="AG371" t="s">
        <v>5383</v>
      </c>
      <c r="AK371" t="s">
        <v>106</v>
      </c>
      <c r="AL371" t="s">
        <v>1560</v>
      </c>
      <c r="AT371" t="s">
        <v>104</v>
      </c>
      <c r="AX371" t="s">
        <v>3074</v>
      </c>
      <c r="AY371" t="s">
        <v>3066</v>
      </c>
      <c r="BA371" t="s">
        <v>3075</v>
      </c>
      <c r="BF371" t="s">
        <v>5383</v>
      </c>
      <c r="BI371" t="s">
        <v>158</v>
      </c>
      <c r="BY371" t="s">
        <v>3076</v>
      </c>
      <c r="CB371" t="s">
        <v>5384</v>
      </c>
      <c r="CC371" t="s">
        <v>3069</v>
      </c>
      <c r="CD371" t="s">
        <v>1560</v>
      </c>
      <c r="CE371" t="s">
        <v>3078</v>
      </c>
      <c r="CF371" t="s">
        <v>106</v>
      </c>
      <c r="CK371" t="s">
        <v>5382</v>
      </c>
      <c r="CL371" t="s">
        <v>3072</v>
      </c>
      <c r="CN371" t="s">
        <v>5383</v>
      </c>
      <c r="CP371" t="s">
        <v>3079</v>
      </c>
      <c r="CQ371" t="s">
        <v>104</v>
      </c>
      <c r="CS371" t="s">
        <v>3069</v>
      </c>
      <c r="CT371" t="s">
        <v>3080</v>
      </c>
      <c r="CU371" t="s">
        <v>3074</v>
      </c>
      <c r="CW371" t="s">
        <v>3075</v>
      </c>
      <c r="CY371" t="s">
        <v>3066</v>
      </c>
      <c r="CZ371" t="s">
        <v>3067</v>
      </c>
      <c r="DA371" t="s">
        <v>3071</v>
      </c>
      <c r="DB371" t="s">
        <v>3066</v>
      </c>
      <c r="DC371" t="s">
        <v>158</v>
      </c>
      <c r="DG371" t="s">
        <v>3067</v>
      </c>
      <c r="DH371" t="s">
        <v>5383</v>
      </c>
      <c r="DI371" t="s">
        <v>3081</v>
      </c>
      <c r="DJ371" t="s">
        <v>3066</v>
      </c>
      <c r="DK371" t="s">
        <v>3082</v>
      </c>
      <c r="DL371" t="s">
        <v>3066</v>
      </c>
    </row>
    <row r="372" spans="1:118" x14ac:dyDescent="0.2">
      <c r="A372" s="85">
        <v>370</v>
      </c>
      <c r="B372" s="85" t="s">
        <v>5385</v>
      </c>
      <c r="C372" s="85"/>
      <c r="D372" s="85" t="s">
        <v>5382</v>
      </c>
      <c r="E372" s="85"/>
      <c r="F372" s="85"/>
      <c r="G372" s="85"/>
      <c r="H372" s="85"/>
      <c r="I372" s="85"/>
      <c r="J372" s="85" t="s">
        <v>3065</v>
      </c>
      <c r="K372" s="85"/>
      <c r="L372" s="85" t="s">
        <v>3066</v>
      </c>
      <c r="M372" s="85"/>
      <c r="N372" s="85" t="s">
        <v>3067</v>
      </c>
      <c r="O372" s="85"/>
      <c r="P372" s="85" t="s">
        <v>3067</v>
      </c>
      <c r="Q372" s="85" t="s">
        <v>104</v>
      </c>
      <c r="R372" s="85" t="s">
        <v>3068</v>
      </c>
      <c r="S372" s="85" t="s">
        <v>3069</v>
      </c>
      <c r="T372" s="85" t="s">
        <v>5382</v>
      </c>
      <c r="U372" s="85"/>
      <c r="V372" s="85" t="s">
        <v>3070</v>
      </c>
      <c r="W372" s="85" t="s">
        <v>3071</v>
      </c>
      <c r="X372" s="85"/>
      <c r="Y372" s="85" t="s">
        <v>1560</v>
      </c>
      <c r="Z372" s="85"/>
      <c r="AA372" s="85" t="s">
        <v>104</v>
      </c>
      <c r="AB372" s="85" t="s">
        <v>3072</v>
      </c>
      <c r="AC372" s="85"/>
      <c r="AD372" s="85"/>
      <c r="AE372" s="85"/>
      <c r="AF372" s="85"/>
      <c r="AG372" s="85" t="s">
        <v>5383</v>
      </c>
      <c r="AH372" s="85"/>
      <c r="AI372" s="85"/>
      <c r="AJ372" s="85"/>
      <c r="AK372" s="85" t="s">
        <v>106</v>
      </c>
      <c r="AL372" s="85" t="s">
        <v>1560</v>
      </c>
      <c r="AM372" s="85"/>
      <c r="AN372" s="85"/>
      <c r="AO372" s="85"/>
      <c r="AP372" s="85"/>
      <c r="AQ372" s="85"/>
      <c r="AR372" s="85"/>
      <c r="AS372" s="85"/>
      <c r="AT372" s="85" t="s">
        <v>104</v>
      </c>
      <c r="AU372" s="85"/>
      <c r="AV372" s="85"/>
      <c r="AW372" s="85"/>
      <c r="AX372" s="85" t="s">
        <v>3084</v>
      </c>
      <c r="AY372" s="85" t="s">
        <v>3066</v>
      </c>
      <c r="AZ372" s="85"/>
      <c r="BA372" s="85" t="s">
        <v>3075</v>
      </c>
      <c r="BB372" s="85"/>
      <c r="BC372" s="85"/>
      <c r="BD372" s="85"/>
      <c r="BE372" s="85"/>
      <c r="BF372" s="85" t="s">
        <v>5383</v>
      </c>
      <c r="BG372" s="85"/>
      <c r="BH372" s="85"/>
      <c r="BI372" s="85" t="s">
        <v>158</v>
      </c>
      <c r="BJ372" s="85"/>
      <c r="BK372" s="85"/>
      <c r="BL372" s="85"/>
      <c r="BM372" s="85"/>
      <c r="BN372" s="85"/>
      <c r="BO372" s="85"/>
      <c r="BP372" s="85"/>
      <c r="BQ372" s="85"/>
      <c r="BR372" s="85"/>
      <c r="BS372" s="85"/>
      <c r="BT372" s="85"/>
      <c r="BU372" s="85"/>
      <c r="BV372" s="85"/>
      <c r="BW372" s="85"/>
      <c r="BX372" s="85"/>
      <c r="BY372" s="85" t="s">
        <v>3076</v>
      </c>
      <c r="BZ372" s="85"/>
      <c r="CA372" s="85"/>
      <c r="CB372" s="85" t="s">
        <v>5386</v>
      </c>
      <c r="CC372" s="85" t="s">
        <v>3069</v>
      </c>
      <c r="CD372" s="85" t="s">
        <v>1560</v>
      </c>
      <c r="CE372" s="85" t="s">
        <v>3078</v>
      </c>
      <c r="CF372" s="85" t="s">
        <v>106</v>
      </c>
      <c r="CG372" s="85"/>
      <c r="CH372" s="85"/>
      <c r="CI372" s="85"/>
      <c r="CJ372" s="85"/>
      <c r="CK372" s="85" t="s">
        <v>5382</v>
      </c>
      <c r="CL372" s="85" t="s">
        <v>3072</v>
      </c>
      <c r="CM372" s="85"/>
      <c r="CN372" s="85" t="s">
        <v>5383</v>
      </c>
      <c r="CO372" s="85"/>
      <c r="CP372" s="85" t="s">
        <v>3079</v>
      </c>
      <c r="CQ372" s="85" t="s">
        <v>104</v>
      </c>
      <c r="CR372" s="85"/>
      <c r="CS372" s="85" t="s">
        <v>3069</v>
      </c>
      <c r="CT372" s="85" t="s">
        <v>3080</v>
      </c>
      <c r="CU372" s="85" t="s">
        <v>3084</v>
      </c>
      <c r="CV372" s="85"/>
      <c r="CW372" s="85" t="s">
        <v>3075</v>
      </c>
      <c r="CX372" s="85"/>
      <c r="CY372" s="85" t="s">
        <v>3066</v>
      </c>
      <c r="CZ372" s="85" t="s">
        <v>3067</v>
      </c>
      <c r="DA372" s="85" t="s">
        <v>3071</v>
      </c>
      <c r="DB372" s="85" t="s">
        <v>3066</v>
      </c>
      <c r="DC372" s="85" t="s">
        <v>158</v>
      </c>
      <c r="DD372" s="85"/>
      <c r="DE372" s="85"/>
      <c r="DF372" s="85"/>
      <c r="DG372" s="85" t="s">
        <v>3067</v>
      </c>
      <c r="DH372" s="85" t="s">
        <v>5383</v>
      </c>
      <c r="DI372" s="85" t="s">
        <v>3081</v>
      </c>
      <c r="DJ372" s="85" t="s">
        <v>3066</v>
      </c>
      <c r="DK372" s="85" t="s">
        <v>3082</v>
      </c>
      <c r="DL372" s="85" t="s">
        <v>3066</v>
      </c>
      <c r="DM372" s="85"/>
      <c r="DN372" s="85"/>
    </row>
    <row r="373" spans="1:118" x14ac:dyDescent="0.2">
      <c r="A373">
        <v>371</v>
      </c>
      <c r="B373" t="s">
        <v>5387</v>
      </c>
      <c r="D373" t="s">
        <v>5388</v>
      </c>
      <c r="J373" t="s">
        <v>3065</v>
      </c>
      <c r="L373" t="s">
        <v>3066</v>
      </c>
      <c r="N373" t="s">
        <v>3067</v>
      </c>
      <c r="P373" t="s">
        <v>3067</v>
      </c>
      <c r="Q373" t="s">
        <v>104</v>
      </c>
      <c r="R373" t="s">
        <v>3068</v>
      </c>
      <c r="S373" t="s">
        <v>3069</v>
      </c>
      <c r="T373" t="s">
        <v>5388</v>
      </c>
      <c r="V373" t="s">
        <v>3070</v>
      </c>
      <c r="W373" t="s">
        <v>3071</v>
      </c>
      <c r="Y373" t="s">
        <v>1560</v>
      </c>
      <c r="AA373" t="s">
        <v>104</v>
      </c>
      <c r="AB373" t="s">
        <v>3072</v>
      </c>
      <c r="AG373" t="s">
        <v>5389</v>
      </c>
      <c r="AK373" t="s">
        <v>106</v>
      </c>
      <c r="AL373" t="s">
        <v>1560</v>
      </c>
      <c r="AT373" t="s">
        <v>104</v>
      </c>
      <c r="AX373" t="s">
        <v>3074</v>
      </c>
      <c r="AY373" t="s">
        <v>3066</v>
      </c>
      <c r="BA373" t="s">
        <v>3075</v>
      </c>
      <c r="BF373" t="s">
        <v>5389</v>
      </c>
      <c r="BI373" t="s">
        <v>158</v>
      </c>
      <c r="BY373" t="s">
        <v>3076</v>
      </c>
      <c r="CB373" t="s">
        <v>5390</v>
      </c>
      <c r="CC373" t="s">
        <v>3069</v>
      </c>
      <c r="CD373" t="s">
        <v>1560</v>
      </c>
      <c r="CE373" t="s">
        <v>3078</v>
      </c>
      <c r="CF373" t="s">
        <v>106</v>
      </c>
      <c r="CK373" t="s">
        <v>5388</v>
      </c>
      <c r="CL373" t="s">
        <v>3072</v>
      </c>
      <c r="CN373" t="s">
        <v>5389</v>
      </c>
      <c r="CP373" t="s">
        <v>4955</v>
      </c>
      <c r="CQ373" t="s">
        <v>104</v>
      </c>
      <c r="CS373" t="s">
        <v>3069</v>
      </c>
      <c r="CT373" t="s">
        <v>3080</v>
      </c>
      <c r="CU373" t="s">
        <v>3074</v>
      </c>
      <c r="CW373" t="s">
        <v>3075</v>
      </c>
      <c r="CY373" t="s">
        <v>3066</v>
      </c>
      <c r="CZ373" t="s">
        <v>3067</v>
      </c>
      <c r="DA373" t="s">
        <v>3071</v>
      </c>
      <c r="DB373" t="s">
        <v>3066</v>
      </c>
      <c r="DC373" t="s">
        <v>158</v>
      </c>
      <c r="DG373" t="s">
        <v>3067</v>
      </c>
      <c r="DH373" t="s">
        <v>5389</v>
      </c>
      <c r="DI373" t="s">
        <v>3081</v>
      </c>
      <c r="DJ373" t="s">
        <v>3066</v>
      </c>
      <c r="DK373" t="s">
        <v>3082</v>
      </c>
      <c r="DL373" t="s">
        <v>3066</v>
      </c>
    </row>
    <row r="374" spans="1:118" x14ac:dyDescent="0.2">
      <c r="A374" s="85">
        <v>372</v>
      </c>
      <c r="B374" s="85" t="s">
        <v>5391</v>
      </c>
      <c r="C374" s="85"/>
      <c r="D374" s="85" t="s">
        <v>5388</v>
      </c>
      <c r="E374" s="85"/>
      <c r="F374" s="85"/>
      <c r="G374" s="85"/>
      <c r="H374" s="85"/>
      <c r="I374" s="85"/>
      <c r="J374" s="85" t="s">
        <v>3065</v>
      </c>
      <c r="K374" s="85"/>
      <c r="L374" s="85" t="s">
        <v>3066</v>
      </c>
      <c r="M374" s="85"/>
      <c r="N374" s="85" t="s">
        <v>3067</v>
      </c>
      <c r="O374" s="85"/>
      <c r="P374" s="85" t="s">
        <v>3067</v>
      </c>
      <c r="Q374" s="85" t="s">
        <v>104</v>
      </c>
      <c r="R374" s="85" t="s">
        <v>3068</v>
      </c>
      <c r="S374" s="85" t="s">
        <v>3069</v>
      </c>
      <c r="T374" s="85" t="s">
        <v>5388</v>
      </c>
      <c r="U374" s="85"/>
      <c r="V374" s="85" t="s">
        <v>3070</v>
      </c>
      <c r="W374" s="85" t="s">
        <v>3071</v>
      </c>
      <c r="X374" s="85"/>
      <c r="Y374" s="85" t="s">
        <v>1560</v>
      </c>
      <c r="Z374" s="85"/>
      <c r="AA374" s="85" t="s">
        <v>104</v>
      </c>
      <c r="AB374" s="85" t="s">
        <v>3072</v>
      </c>
      <c r="AC374" s="85"/>
      <c r="AD374" s="85"/>
      <c r="AE374" s="85"/>
      <c r="AF374" s="85"/>
      <c r="AG374" s="85" t="s">
        <v>5389</v>
      </c>
      <c r="AH374" s="85"/>
      <c r="AI374" s="85"/>
      <c r="AJ374" s="85"/>
      <c r="AK374" s="85" t="s">
        <v>106</v>
      </c>
      <c r="AL374" s="85" t="s">
        <v>1560</v>
      </c>
      <c r="AM374" s="85"/>
      <c r="AN374" s="85"/>
      <c r="AO374" s="85"/>
      <c r="AP374" s="85"/>
      <c r="AQ374" s="85"/>
      <c r="AR374" s="85"/>
      <c r="AS374" s="85"/>
      <c r="AT374" s="85" t="s">
        <v>104</v>
      </c>
      <c r="AU374" s="85"/>
      <c r="AV374" s="85"/>
      <c r="AW374" s="85"/>
      <c r="AX374" s="85" t="s">
        <v>3084</v>
      </c>
      <c r="AY374" s="85" t="s">
        <v>3066</v>
      </c>
      <c r="AZ374" s="85"/>
      <c r="BA374" s="85" t="s">
        <v>3075</v>
      </c>
      <c r="BB374" s="85"/>
      <c r="BC374" s="85"/>
      <c r="BD374" s="85"/>
      <c r="BE374" s="85"/>
      <c r="BF374" s="85" t="s">
        <v>5389</v>
      </c>
      <c r="BG374" s="85"/>
      <c r="BH374" s="85"/>
      <c r="BI374" s="85" t="s">
        <v>158</v>
      </c>
      <c r="BJ374" s="85"/>
      <c r="BK374" s="85"/>
      <c r="BL374" s="85"/>
      <c r="BM374" s="85"/>
      <c r="BN374" s="85"/>
      <c r="BO374" s="85"/>
      <c r="BP374" s="85"/>
      <c r="BQ374" s="85"/>
      <c r="BR374" s="85"/>
      <c r="BS374" s="85"/>
      <c r="BT374" s="85"/>
      <c r="BU374" s="85"/>
      <c r="BV374" s="85"/>
      <c r="BW374" s="85"/>
      <c r="BX374" s="85"/>
      <c r="BY374" s="85" t="s">
        <v>3076</v>
      </c>
      <c r="BZ374" s="85"/>
      <c r="CA374" s="85"/>
      <c r="CB374" s="85" t="s">
        <v>5392</v>
      </c>
      <c r="CC374" s="85" t="s">
        <v>3069</v>
      </c>
      <c r="CD374" s="85" t="s">
        <v>1560</v>
      </c>
      <c r="CE374" s="85" t="s">
        <v>3078</v>
      </c>
      <c r="CF374" s="85" t="s">
        <v>106</v>
      </c>
      <c r="CG374" s="85"/>
      <c r="CH374" s="85"/>
      <c r="CI374" s="85"/>
      <c r="CJ374" s="85"/>
      <c r="CK374" s="85" t="s">
        <v>5388</v>
      </c>
      <c r="CL374" s="85" t="s">
        <v>3072</v>
      </c>
      <c r="CM374" s="85"/>
      <c r="CN374" s="85" t="s">
        <v>5389</v>
      </c>
      <c r="CO374" s="85"/>
      <c r="CP374" s="85" t="s">
        <v>4955</v>
      </c>
      <c r="CQ374" s="85" t="s">
        <v>104</v>
      </c>
      <c r="CR374" s="85"/>
      <c r="CS374" s="85" t="s">
        <v>3069</v>
      </c>
      <c r="CT374" s="85" t="s">
        <v>3080</v>
      </c>
      <c r="CU374" s="85" t="s">
        <v>3084</v>
      </c>
      <c r="CV374" s="85"/>
      <c r="CW374" s="85" t="s">
        <v>3075</v>
      </c>
      <c r="CX374" s="85"/>
      <c r="CY374" s="85" t="s">
        <v>3066</v>
      </c>
      <c r="CZ374" s="85" t="s">
        <v>3067</v>
      </c>
      <c r="DA374" s="85" t="s">
        <v>3071</v>
      </c>
      <c r="DB374" s="85" t="s">
        <v>3066</v>
      </c>
      <c r="DC374" s="85" t="s">
        <v>158</v>
      </c>
      <c r="DD374" s="85"/>
      <c r="DE374" s="85"/>
      <c r="DF374" s="85"/>
      <c r="DG374" s="85" t="s">
        <v>3067</v>
      </c>
      <c r="DH374" s="85" t="s">
        <v>5389</v>
      </c>
      <c r="DI374" s="85" t="s">
        <v>3081</v>
      </c>
      <c r="DJ374" s="85" t="s">
        <v>3066</v>
      </c>
      <c r="DK374" s="85" t="s">
        <v>3082</v>
      </c>
      <c r="DL374" s="85" t="s">
        <v>3066</v>
      </c>
      <c r="DM374" s="85"/>
      <c r="DN374" s="85"/>
    </row>
    <row r="375" spans="1:118" x14ac:dyDescent="0.2">
      <c r="A375">
        <v>373</v>
      </c>
      <c r="B375" t="s">
        <v>5393</v>
      </c>
      <c r="D375" t="s">
        <v>5394</v>
      </c>
      <c r="J375" t="s">
        <v>3065</v>
      </c>
      <c r="L375" t="s">
        <v>3066</v>
      </c>
      <c r="N375" t="s">
        <v>3067</v>
      </c>
      <c r="P375" t="s">
        <v>3067</v>
      </c>
      <c r="Q375" t="s">
        <v>104</v>
      </c>
      <c r="R375" t="s">
        <v>3068</v>
      </c>
      <c r="S375" t="s">
        <v>3069</v>
      </c>
      <c r="T375" t="s">
        <v>5394</v>
      </c>
      <c r="V375" t="s">
        <v>3070</v>
      </c>
      <c r="W375" t="s">
        <v>3071</v>
      </c>
      <c r="Y375" t="s">
        <v>1560</v>
      </c>
      <c r="AA375" t="s">
        <v>104</v>
      </c>
      <c r="AB375" t="s">
        <v>3072</v>
      </c>
      <c r="AG375" t="s">
        <v>5395</v>
      </c>
      <c r="AK375" t="s">
        <v>106</v>
      </c>
      <c r="AL375" t="s">
        <v>1560</v>
      </c>
      <c r="AT375" t="s">
        <v>104</v>
      </c>
      <c r="AX375" t="s">
        <v>3074</v>
      </c>
      <c r="AY375" t="s">
        <v>3066</v>
      </c>
      <c r="BA375" t="s">
        <v>3075</v>
      </c>
      <c r="BF375" t="s">
        <v>5395</v>
      </c>
      <c r="BI375" t="s">
        <v>158</v>
      </c>
      <c r="BY375" t="s">
        <v>3076</v>
      </c>
      <c r="CB375" t="s">
        <v>5396</v>
      </c>
      <c r="CC375" t="s">
        <v>3069</v>
      </c>
      <c r="CD375" t="s">
        <v>1560</v>
      </c>
      <c r="CE375" t="s">
        <v>3078</v>
      </c>
      <c r="CF375" t="s">
        <v>106</v>
      </c>
      <c r="CK375" t="s">
        <v>5394</v>
      </c>
      <c r="CL375" t="s">
        <v>3072</v>
      </c>
      <c r="CN375" t="s">
        <v>5395</v>
      </c>
      <c r="CP375" t="s">
        <v>3090</v>
      </c>
      <c r="CQ375" t="s">
        <v>104</v>
      </c>
      <c r="CS375" t="s">
        <v>3069</v>
      </c>
      <c r="CT375" t="s">
        <v>3080</v>
      </c>
      <c r="CU375" t="s">
        <v>3074</v>
      </c>
      <c r="CW375" t="s">
        <v>3075</v>
      </c>
      <c r="CY375" t="s">
        <v>3066</v>
      </c>
      <c r="CZ375" t="s">
        <v>3067</v>
      </c>
      <c r="DA375" t="s">
        <v>3071</v>
      </c>
      <c r="DB375" t="s">
        <v>3066</v>
      </c>
      <c r="DC375" t="s">
        <v>158</v>
      </c>
      <c r="DG375" t="s">
        <v>3067</v>
      </c>
      <c r="DH375" t="s">
        <v>5395</v>
      </c>
      <c r="DI375" t="s">
        <v>3081</v>
      </c>
      <c r="DJ375" t="s">
        <v>3066</v>
      </c>
      <c r="DK375" t="s">
        <v>3082</v>
      </c>
      <c r="DL375" t="s">
        <v>3066</v>
      </c>
    </row>
    <row r="376" spans="1:118" x14ac:dyDescent="0.2">
      <c r="A376" s="85">
        <v>374</v>
      </c>
      <c r="B376" s="85" t="s">
        <v>5397</v>
      </c>
      <c r="C376" s="85"/>
      <c r="D376" s="85" t="s">
        <v>5394</v>
      </c>
      <c r="E376" s="85"/>
      <c r="F376" s="85"/>
      <c r="G376" s="85"/>
      <c r="H376" s="85"/>
      <c r="I376" s="85"/>
      <c r="J376" s="85" t="s">
        <v>3065</v>
      </c>
      <c r="K376" s="85"/>
      <c r="L376" s="85" t="s">
        <v>3066</v>
      </c>
      <c r="M376" s="85"/>
      <c r="N376" s="85" t="s">
        <v>3067</v>
      </c>
      <c r="O376" s="85"/>
      <c r="P376" s="85" t="s">
        <v>3067</v>
      </c>
      <c r="Q376" s="85" t="s">
        <v>104</v>
      </c>
      <c r="R376" s="85" t="s">
        <v>3068</v>
      </c>
      <c r="S376" s="85" t="s">
        <v>3069</v>
      </c>
      <c r="T376" s="85" t="s">
        <v>5394</v>
      </c>
      <c r="U376" s="85"/>
      <c r="V376" s="85" t="s">
        <v>3070</v>
      </c>
      <c r="W376" s="85" t="s">
        <v>3071</v>
      </c>
      <c r="X376" s="85"/>
      <c r="Y376" s="85" t="s">
        <v>1560</v>
      </c>
      <c r="Z376" s="85"/>
      <c r="AA376" s="85" t="s">
        <v>104</v>
      </c>
      <c r="AB376" s="85" t="s">
        <v>3072</v>
      </c>
      <c r="AC376" s="85"/>
      <c r="AD376" s="85"/>
      <c r="AE376" s="85"/>
      <c r="AF376" s="85"/>
      <c r="AG376" s="85" t="s">
        <v>5395</v>
      </c>
      <c r="AH376" s="85"/>
      <c r="AI376" s="85"/>
      <c r="AJ376" s="85"/>
      <c r="AK376" s="85" t="s">
        <v>106</v>
      </c>
      <c r="AL376" s="85" t="s">
        <v>1560</v>
      </c>
      <c r="AM376" s="85"/>
      <c r="AN376" s="85"/>
      <c r="AO376" s="85"/>
      <c r="AP376" s="85"/>
      <c r="AQ376" s="85"/>
      <c r="AR376" s="85"/>
      <c r="AS376" s="85"/>
      <c r="AT376" s="85" t="s">
        <v>104</v>
      </c>
      <c r="AU376" s="85"/>
      <c r="AV376" s="85"/>
      <c r="AW376" s="85"/>
      <c r="AX376" s="85" t="s">
        <v>3084</v>
      </c>
      <c r="AY376" s="85" t="s">
        <v>3066</v>
      </c>
      <c r="AZ376" s="85"/>
      <c r="BA376" s="85" t="s">
        <v>3075</v>
      </c>
      <c r="BB376" s="85"/>
      <c r="BC376" s="85"/>
      <c r="BD376" s="85"/>
      <c r="BE376" s="85"/>
      <c r="BF376" s="85" t="s">
        <v>5395</v>
      </c>
      <c r="BG376" s="85"/>
      <c r="BH376" s="85"/>
      <c r="BI376" s="85" t="s">
        <v>158</v>
      </c>
      <c r="BJ376" s="85"/>
      <c r="BK376" s="85"/>
      <c r="BL376" s="85"/>
      <c r="BM376" s="85"/>
      <c r="BN376" s="85"/>
      <c r="BO376" s="85"/>
      <c r="BP376" s="85"/>
      <c r="BQ376" s="85"/>
      <c r="BR376" s="85"/>
      <c r="BS376" s="85"/>
      <c r="BT376" s="85"/>
      <c r="BU376" s="85"/>
      <c r="BV376" s="85"/>
      <c r="BW376" s="85"/>
      <c r="BX376" s="85"/>
      <c r="BY376" s="85" t="s">
        <v>3076</v>
      </c>
      <c r="BZ376" s="85"/>
      <c r="CA376" s="85"/>
      <c r="CB376" s="85" t="s">
        <v>5398</v>
      </c>
      <c r="CC376" s="85" t="s">
        <v>3069</v>
      </c>
      <c r="CD376" s="85" t="s">
        <v>1560</v>
      </c>
      <c r="CE376" s="85" t="s">
        <v>3078</v>
      </c>
      <c r="CF376" s="85" t="s">
        <v>106</v>
      </c>
      <c r="CG376" s="85"/>
      <c r="CH376" s="85"/>
      <c r="CI376" s="85"/>
      <c r="CJ376" s="85"/>
      <c r="CK376" s="85" t="s">
        <v>5394</v>
      </c>
      <c r="CL376" s="85" t="s">
        <v>3072</v>
      </c>
      <c r="CM376" s="85"/>
      <c r="CN376" s="85" t="s">
        <v>5395</v>
      </c>
      <c r="CO376" s="85"/>
      <c r="CP376" s="85" t="s">
        <v>3090</v>
      </c>
      <c r="CQ376" s="85" t="s">
        <v>104</v>
      </c>
      <c r="CR376" s="85"/>
      <c r="CS376" s="85" t="s">
        <v>3069</v>
      </c>
      <c r="CT376" s="85" t="s">
        <v>3080</v>
      </c>
      <c r="CU376" s="85" t="s">
        <v>3084</v>
      </c>
      <c r="CV376" s="85"/>
      <c r="CW376" s="85" t="s">
        <v>3075</v>
      </c>
      <c r="CX376" s="85"/>
      <c r="CY376" s="85" t="s">
        <v>3066</v>
      </c>
      <c r="CZ376" s="85" t="s">
        <v>3067</v>
      </c>
      <c r="DA376" s="85" t="s">
        <v>3071</v>
      </c>
      <c r="DB376" s="85" t="s">
        <v>3066</v>
      </c>
      <c r="DC376" s="85" t="s">
        <v>158</v>
      </c>
      <c r="DD376" s="85"/>
      <c r="DE376" s="85"/>
      <c r="DF376" s="85"/>
      <c r="DG376" s="85" t="s">
        <v>3067</v>
      </c>
      <c r="DH376" s="85" t="s">
        <v>5395</v>
      </c>
      <c r="DI376" s="85" t="s">
        <v>3081</v>
      </c>
      <c r="DJ376" s="85" t="s">
        <v>3066</v>
      </c>
      <c r="DK376" s="85" t="s">
        <v>3082</v>
      </c>
      <c r="DL376" s="85" t="s">
        <v>3066</v>
      </c>
      <c r="DM376" s="85"/>
      <c r="DN376" s="85"/>
    </row>
    <row r="377" spans="1:118" x14ac:dyDescent="0.2">
      <c r="A377">
        <v>375</v>
      </c>
      <c r="B377" t="s">
        <v>5399</v>
      </c>
      <c r="D377" t="s">
        <v>5400</v>
      </c>
      <c r="J377" t="s">
        <v>3065</v>
      </c>
      <c r="L377" t="s">
        <v>3066</v>
      </c>
      <c r="N377" t="s">
        <v>3067</v>
      </c>
      <c r="P377" t="s">
        <v>3067</v>
      </c>
      <c r="Q377" t="s">
        <v>104</v>
      </c>
      <c r="R377" t="s">
        <v>3068</v>
      </c>
      <c r="S377" t="s">
        <v>3069</v>
      </c>
      <c r="T377" t="s">
        <v>5400</v>
      </c>
      <c r="V377" t="s">
        <v>3070</v>
      </c>
      <c r="W377" t="s">
        <v>3071</v>
      </c>
      <c r="Y377" t="s">
        <v>1560</v>
      </c>
      <c r="AA377" t="s">
        <v>104</v>
      </c>
      <c r="AB377" t="s">
        <v>3072</v>
      </c>
      <c r="AG377" t="s">
        <v>5401</v>
      </c>
      <c r="AK377" t="s">
        <v>106</v>
      </c>
      <c r="AL377" t="s">
        <v>1560</v>
      </c>
      <c r="AT377" t="s">
        <v>104</v>
      </c>
      <c r="AX377" t="s">
        <v>3074</v>
      </c>
      <c r="AY377" t="s">
        <v>3066</v>
      </c>
      <c r="BA377" t="s">
        <v>3075</v>
      </c>
      <c r="BF377" t="s">
        <v>5401</v>
      </c>
      <c r="BI377" t="s">
        <v>158</v>
      </c>
      <c r="BY377" t="s">
        <v>3076</v>
      </c>
      <c r="CB377" t="s">
        <v>5402</v>
      </c>
      <c r="CC377" t="s">
        <v>3069</v>
      </c>
      <c r="CD377" t="s">
        <v>1560</v>
      </c>
      <c r="CE377" t="s">
        <v>3078</v>
      </c>
      <c r="CF377" t="s">
        <v>106</v>
      </c>
      <c r="CK377" t="s">
        <v>5400</v>
      </c>
      <c r="CL377" t="s">
        <v>3072</v>
      </c>
      <c r="CN377" t="s">
        <v>5401</v>
      </c>
      <c r="CP377" t="s">
        <v>3097</v>
      </c>
      <c r="CQ377" t="s">
        <v>104</v>
      </c>
      <c r="CS377" t="s">
        <v>3069</v>
      </c>
      <c r="CT377" t="s">
        <v>3080</v>
      </c>
      <c r="CU377" t="s">
        <v>3074</v>
      </c>
      <c r="CW377" t="s">
        <v>3075</v>
      </c>
      <c r="CY377" t="s">
        <v>3066</v>
      </c>
      <c r="CZ377" t="s">
        <v>3067</v>
      </c>
      <c r="DA377" t="s">
        <v>3071</v>
      </c>
      <c r="DB377" t="s">
        <v>3066</v>
      </c>
      <c r="DC377" t="s">
        <v>158</v>
      </c>
      <c r="DG377" t="s">
        <v>3067</v>
      </c>
      <c r="DH377" t="s">
        <v>5401</v>
      </c>
      <c r="DI377" t="s">
        <v>3081</v>
      </c>
      <c r="DJ377" t="s">
        <v>3066</v>
      </c>
      <c r="DK377" t="s">
        <v>3082</v>
      </c>
      <c r="DL377" t="s">
        <v>3066</v>
      </c>
    </row>
    <row r="378" spans="1:118" x14ac:dyDescent="0.2">
      <c r="A378" s="85">
        <v>376</v>
      </c>
      <c r="B378" s="85" t="s">
        <v>5403</v>
      </c>
      <c r="C378" s="85"/>
      <c r="D378" s="85" t="s">
        <v>5400</v>
      </c>
      <c r="E378" s="85"/>
      <c r="F378" s="85"/>
      <c r="G378" s="85"/>
      <c r="H378" s="85"/>
      <c r="I378" s="85"/>
      <c r="J378" s="85" t="s">
        <v>3065</v>
      </c>
      <c r="K378" s="85"/>
      <c r="L378" s="85" t="s">
        <v>3066</v>
      </c>
      <c r="M378" s="85"/>
      <c r="N378" s="85" t="s">
        <v>3067</v>
      </c>
      <c r="O378" s="85"/>
      <c r="P378" s="85" t="s">
        <v>3067</v>
      </c>
      <c r="Q378" s="85" t="s">
        <v>104</v>
      </c>
      <c r="R378" s="85" t="s">
        <v>3068</v>
      </c>
      <c r="S378" s="85" t="s">
        <v>3069</v>
      </c>
      <c r="T378" s="85" t="s">
        <v>5400</v>
      </c>
      <c r="U378" s="85"/>
      <c r="V378" s="85" t="s">
        <v>3070</v>
      </c>
      <c r="W378" s="85" t="s">
        <v>3071</v>
      </c>
      <c r="X378" s="85"/>
      <c r="Y378" s="85" t="s">
        <v>1560</v>
      </c>
      <c r="Z378" s="85"/>
      <c r="AA378" s="85" t="s">
        <v>104</v>
      </c>
      <c r="AB378" s="85" t="s">
        <v>3072</v>
      </c>
      <c r="AC378" s="85"/>
      <c r="AD378" s="85"/>
      <c r="AE378" s="85"/>
      <c r="AF378" s="85"/>
      <c r="AG378" s="85" t="s">
        <v>5401</v>
      </c>
      <c r="AH378" s="85"/>
      <c r="AI378" s="85"/>
      <c r="AJ378" s="85"/>
      <c r="AK378" s="85" t="s">
        <v>106</v>
      </c>
      <c r="AL378" s="85" t="s">
        <v>1560</v>
      </c>
      <c r="AM378" s="85"/>
      <c r="AN378" s="85"/>
      <c r="AO378" s="85"/>
      <c r="AP378" s="85"/>
      <c r="AQ378" s="85"/>
      <c r="AR378" s="85"/>
      <c r="AS378" s="85"/>
      <c r="AT378" s="85" t="s">
        <v>104</v>
      </c>
      <c r="AU378" s="85"/>
      <c r="AV378" s="85"/>
      <c r="AW378" s="85"/>
      <c r="AX378" s="85" t="s">
        <v>3084</v>
      </c>
      <c r="AY378" s="85" t="s">
        <v>3066</v>
      </c>
      <c r="AZ378" s="85"/>
      <c r="BA378" s="85" t="s">
        <v>3075</v>
      </c>
      <c r="BB378" s="85"/>
      <c r="BC378" s="85"/>
      <c r="BD378" s="85"/>
      <c r="BE378" s="85"/>
      <c r="BF378" s="85" t="s">
        <v>5401</v>
      </c>
      <c r="BG378" s="85"/>
      <c r="BH378" s="85"/>
      <c r="BI378" s="85" t="s">
        <v>158</v>
      </c>
      <c r="BJ378" s="85"/>
      <c r="BK378" s="85"/>
      <c r="BL378" s="85"/>
      <c r="BM378" s="85"/>
      <c r="BN378" s="85"/>
      <c r="BO378" s="85"/>
      <c r="BP378" s="85"/>
      <c r="BQ378" s="85"/>
      <c r="BR378" s="85"/>
      <c r="BS378" s="85"/>
      <c r="BT378" s="85"/>
      <c r="BU378" s="85"/>
      <c r="BV378" s="85"/>
      <c r="BW378" s="85"/>
      <c r="BX378" s="85"/>
      <c r="BY378" s="85" t="s">
        <v>3076</v>
      </c>
      <c r="BZ378" s="85"/>
      <c r="CA378" s="85"/>
      <c r="CB378" s="85" t="s">
        <v>5404</v>
      </c>
      <c r="CC378" s="85" t="s">
        <v>3069</v>
      </c>
      <c r="CD378" s="85" t="s">
        <v>1560</v>
      </c>
      <c r="CE378" s="85" t="s">
        <v>3078</v>
      </c>
      <c r="CF378" s="85" t="s">
        <v>106</v>
      </c>
      <c r="CG378" s="85"/>
      <c r="CH378" s="85"/>
      <c r="CI378" s="85"/>
      <c r="CJ378" s="85"/>
      <c r="CK378" s="85" t="s">
        <v>5400</v>
      </c>
      <c r="CL378" s="85" t="s">
        <v>3072</v>
      </c>
      <c r="CM378" s="85"/>
      <c r="CN378" s="85" t="s">
        <v>5401</v>
      </c>
      <c r="CO378" s="85"/>
      <c r="CP378" s="85" t="s">
        <v>3097</v>
      </c>
      <c r="CQ378" s="85" t="s">
        <v>104</v>
      </c>
      <c r="CR378" s="85"/>
      <c r="CS378" s="85" t="s">
        <v>3069</v>
      </c>
      <c r="CT378" s="85" t="s">
        <v>3080</v>
      </c>
      <c r="CU378" s="85" t="s">
        <v>3084</v>
      </c>
      <c r="CV378" s="85"/>
      <c r="CW378" s="85" t="s">
        <v>3075</v>
      </c>
      <c r="CX378" s="85"/>
      <c r="CY378" s="85" t="s">
        <v>3066</v>
      </c>
      <c r="CZ378" s="85" t="s">
        <v>3067</v>
      </c>
      <c r="DA378" s="85" t="s">
        <v>3071</v>
      </c>
      <c r="DB378" s="85" t="s">
        <v>3066</v>
      </c>
      <c r="DC378" s="85" t="s">
        <v>158</v>
      </c>
      <c r="DD378" s="85"/>
      <c r="DE378" s="85"/>
      <c r="DF378" s="85"/>
      <c r="DG378" s="85" t="s">
        <v>3067</v>
      </c>
      <c r="DH378" s="85" t="s">
        <v>5401</v>
      </c>
      <c r="DI378" s="85" t="s">
        <v>3081</v>
      </c>
      <c r="DJ378" s="85" t="s">
        <v>3066</v>
      </c>
      <c r="DK378" s="85" t="s">
        <v>3082</v>
      </c>
      <c r="DL378" s="85" t="s">
        <v>3066</v>
      </c>
      <c r="DM378" s="85"/>
      <c r="DN378" s="85"/>
    </row>
    <row r="379" spans="1:118" x14ac:dyDescent="0.2">
      <c r="A379">
        <v>377</v>
      </c>
      <c r="B379" t="s">
        <v>5405</v>
      </c>
      <c r="D379" t="s">
        <v>5406</v>
      </c>
      <c r="J379" t="s">
        <v>3065</v>
      </c>
      <c r="L379" t="s">
        <v>3066</v>
      </c>
      <c r="N379" t="s">
        <v>3067</v>
      </c>
      <c r="P379" t="s">
        <v>3067</v>
      </c>
      <c r="Q379" t="s">
        <v>104</v>
      </c>
      <c r="R379" t="s">
        <v>3068</v>
      </c>
      <c r="S379" t="s">
        <v>3069</v>
      </c>
      <c r="T379" t="s">
        <v>5406</v>
      </c>
      <c r="V379" t="s">
        <v>3070</v>
      </c>
      <c r="W379" t="s">
        <v>3071</v>
      </c>
      <c r="Y379" t="s">
        <v>1560</v>
      </c>
      <c r="AA379" t="s">
        <v>104</v>
      </c>
      <c r="AB379" t="s">
        <v>3072</v>
      </c>
      <c r="AG379" t="s">
        <v>5407</v>
      </c>
      <c r="AK379" t="s">
        <v>106</v>
      </c>
      <c r="AL379" t="s">
        <v>1560</v>
      </c>
      <c r="AT379" t="s">
        <v>104</v>
      </c>
      <c r="AX379" t="s">
        <v>3074</v>
      </c>
      <c r="AY379" t="s">
        <v>3066</v>
      </c>
      <c r="BA379" t="s">
        <v>3075</v>
      </c>
      <c r="BF379" t="s">
        <v>5407</v>
      </c>
      <c r="BI379" t="s">
        <v>158</v>
      </c>
      <c r="BY379" t="s">
        <v>3076</v>
      </c>
      <c r="CB379" t="s">
        <v>5408</v>
      </c>
      <c r="CC379" t="s">
        <v>3069</v>
      </c>
      <c r="CD379" t="s">
        <v>1560</v>
      </c>
      <c r="CE379" t="s">
        <v>3078</v>
      </c>
      <c r="CF379" t="s">
        <v>106</v>
      </c>
      <c r="CK379" t="s">
        <v>5406</v>
      </c>
      <c r="CL379" t="s">
        <v>3072</v>
      </c>
      <c r="CN379" t="s">
        <v>5407</v>
      </c>
      <c r="CP379" t="s">
        <v>3104</v>
      </c>
      <c r="CQ379" t="s">
        <v>104</v>
      </c>
      <c r="CS379" t="s">
        <v>3069</v>
      </c>
      <c r="CT379" t="s">
        <v>3080</v>
      </c>
      <c r="CU379" t="s">
        <v>3074</v>
      </c>
      <c r="CW379" t="s">
        <v>3075</v>
      </c>
      <c r="CY379" t="s">
        <v>3066</v>
      </c>
      <c r="CZ379" t="s">
        <v>3067</v>
      </c>
      <c r="DA379" t="s">
        <v>3071</v>
      </c>
      <c r="DB379" t="s">
        <v>3066</v>
      </c>
      <c r="DC379" t="s">
        <v>158</v>
      </c>
      <c r="DG379" t="s">
        <v>3067</v>
      </c>
      <c r="DH379" t="s">
        <v>5407</v>
      </c>
      <c r="DI379" t="s">
        <v>3081</v>
      </c>
      <c r="DJ379" t="s">
        <v>3066</v>
      </c>
      <c r="DK379" t="s">
        <v>3082</v>
      </c>
      <c r="DL379" t="s">
        <v>3066</v>
      </c>
    </row>
    <row r="380" spans="1:118" x14ac:dyDescent="0.2">
      <c r="A380" s="85">
        <v>378</v>
      </c>
      <c r="B380" s="85" t="s">
        <v>5409</v>
      </c>
      <c r="C380" s="85"/>
      <c r="D380" s="85" t="s">
        <v>5406</v>
      </c>
      <c r="E380" s="85"/>
      <c r="F380" s="85"/>
      <c r="G380" s="85"/>
      <c r="H380" s="85"/>
      <c r="I380" s="85"/>
      <c r="J380" s="85" t="s">
        <v>3065</v>
      </c>
      <c r="K380" s="85"/>
      <c r="L380" s="85" t="s">
        <v>3066</v>
      </c>
      <c r="M380" s="85"/>
      <c r="N380" s="85" t="s">
        <v>3067</v>
      </c>
      <c r="O380" s="85"/>
      <c r="P380" s="85" t="s">
        <v>3067</v>
      </c>
      <c r="Q380" s="85" t="s">
        <v>104</v>
      </c>
      <c r="R380" s="85" t="s">
        <v>3068</v>
      </c>
      <c r="S380" s="85" t="s">
        <v>3069</v>
      </c>
      <c r="T380" s="85" t="s">
        <v>5406</v>
      </c>
      <c r="U380" s="85"/>
      <c r="V380" s="85" t="s">
        <v>3070</v>
      </c>
      <c r="W380" s="85" t="s">
        <v>3071</v>
      </c>
      <c r="X380" s="85"/>
      <c r="Y380" s="85" t="s">
        <v>1560</v>
      </c>
      <c r="Z380" s="85"/>
      <c r="AA380" s="85" t="s">
        <v>104</v>
      </c>
      <c r="AB380" s="85" t="s">
        <v>3072</v>
      </c>
      <c r="AC380" s="85"/>
      <c r="AD380" s="85"/>
      <c r="AE380" s="85"/>
      <c r="AF380" s="85"/>
      <c r="AG380" s="85" t="s">
        <v>5407</v>
      </c>
      <c r="AH380" s="85"/>
      <c r="AI380" s="85"/>
      <c r="AJ380" s="85"/>
      <c r="AK380" s="85" t="s">
        <v>106</v>
      </c>
      <c r="AL380" s="85" t="s">
        <v>1560</v>
      </c>
      <c r="AM380" s="85"/>
      <c r="AN380" s="85"/>
      <c r="AO380" s="85"/>
      <c r="AP380" s="85"/>
      <c r="AQ380" s="85"/>
      <c r="AR380" s="85"/>
      <c r="AS380" s="85"/>
      <c r="AT380" s="85" t="s">
        <v>104</v>
      </c>
      <c r="AU380" s="85"/>
      <c r="AV380" s="85"/>
      <c r="AW380" s="85"/>
      <c r="AX380" s="85" t="s">
        <v>3084</v>
      </c>
      <c r="AY380" s="85" t="s">
        <v>3066</v>
      </c>
      <c r="AZ380" s="85"/>
      <c r="BA380" s="85" t="s">
        <v>3075</v>
      </c>
      <c r="BB380" s="85"/>
      <c r="BC380" s="85"/>
      <c r="BD380" s="85"/>
      <c r="BE380" s="85"/>
      <c r="BF380" s="85" t="s">
        <v>5407</v>
      </c>
      <c r="BG380" s="85"/>
      <c r="BH380" s="85"/>
      <c r="BI380" s="85" t="s">
        <v>158</v>
      </c>
      <c r="BJ380" s="85"/>
      <c r="BK380" s="85"/>
      <c r="BL380" s="85"/>
      <c r="BM380" s="85"/>
      <c r="BN380" s="85"/>
      <c r="BO380" s="85"/>
      <c r="BP380" s="85"/>
      <c r="BQ380" s="85"/>
      <c r="BR380" s="85"/>
      <c r="BS380" s="85"/>
      <c r="BT380" s="85"/>
      <c r="BU380" s="85"/>
      <c r="BV380" s="85"/>
      <c r="BW380" s="85"/>
      <c r="BX380" s="85"/>
      <c r="BY380" s="85" t="s">
        <v>3076</v>
      </c>
      <c r="BZ380" s="85"/>
      <c r="CA380" s="85"/>
      <c r="CB380" s="85" t="s">
        <v>5410</v>
      </c>
      <c r="CC380" s="85" t="s">
        <v>3069</v>
      </c>
      <c r="CD380" s="85" t="s">
        <v>1560</v>
      </c>
      <c r="CE380" s="85" t="s">
        <v>3078</v>
      </c>
      <c r="CF380" s="85" t="s">
        <v>106</v>
      </c>
      <c r="CG380" s="85"/>
      <c r="CH380" s="85"/>
      <c r="CI380" s="85"/>
      <c r="CJ380" s="85"/>
      <c r="CK380" s="85" t="s">
        <v>5406</v>
      </c>
      <c r="CL380" s="85" t="s">
        <v>3072</v>
      </c>
      <c r="CM380" s="85"/>
      <c r="CN380" s="85" t="s">
        <v>5407</v>
      </c>
      <c r="CO380" s="85"/>
      <c r="CP380" s="85" t="s">
        <v>3104</v>
      </c>
      <c r="CQ380" s="85" t="s">
        <v>104</v>
      </c>
      <c r="CR380" s="85"/>
      <c r="CS380" s="85" t="s">
        <v>3069</v>
      </c>
      <c r="CT380" s="85" t="s">
        <v>3080</v>
      </c>
      <c r="CU380" s="85" t="s">
        <v>3084</v>
      </c>
      <c r="CV380" s="85"/>
      <c r="CW380" s="85" t="s">
        <v>3075</v>
      </c>
      <c r="CX380" s="85"/>
      <c r="CY380" s="85" t="s">
        <v>3066</v>
      </c>
      <c r="CZ380" s="85" t="s">
        <v>3067</v>
      </c>
      <c r="DA380" s="85" t="s">
        <v>3071</v>
      </c>
      <c r="DB380" s="85" t="s">
        <v>3066</v>
      </c>
      <c r="DC380" s="85" t="s">
        <v>158</v>
      </c>
      <c r="DD380" s="85"/>
      <c r="DE380" s="85"/>
      <c r="DF380" s="85"/>
      <c r="DG380" s="85" t="s">
        <v>3067</v>
      </c>
      <c r="DH380" s="85" t="s">
        <v>5407</v>
      </c>
      <c r="DI380" s="85" t="s">
        <v>3081</v>
      </c>
      <c r="DJ380" s="85" t="s">
        <v>3066</v>
      </c>
      <c r="DK380" s="85" t="s">
        <v>3082</v>
      </c>
      <c r="DL380" s="85" t="s">
        <v>3066</v>
      </c>
      <c r="DM380" s="85"/>
      <c r="DN380" s="85"/>
    </row>
    <row r="381" spans="1:118" x14ac:dyDescent="0.2">
      <c r="A381">
        <v>379</v>
      </c>
      <c r="B381" t="s">
        <v>5411</v>
      </c>
      <c r="D381" t="s">
        <v>5406</v>
      </c>
      <c r="J381" t="s">
        <v>3065</v>
      </c>
      <c r="L381" t="s">
        <v>3066</v>
      </c>
      <c r="N381" t="s">
        <v>3067</v>
      </c>
      <c r="P381" t="s">
        <v>3067</v>
      </c>
      <c r="Q381" t="s">
        <v>104</v>
      </c>
      <c r="R381" t="s">
        <v>3068</v>
      </c>
      <c r="S381" t="s">
        <v>3069</v>
      </c>
      <c r="T381" t="s">
        <v>5406</v>
      </c>
      <c r="V381" t="s">
        <v>3070</v>
      </c>
      <c r="W381" t="s">
        <v>3071</v>
      </c>
      <c r="Y381" t="s">
        <v>1560</v>
      </c>
      <c r="AA381" t="s">
        <v>104</v>
      </c>
      <c r="AB381" t="s">
        <v>3072</v>
      </c>
      <c r="AG381" t="s">
        <v>5412</v>
      </c>
      <c r="AK381" t="s">
        <v>106</v>
      </c>
      <c r="AL381" t="s">
        <v>1560</v>
      </c>
      <c r="AT381" t="s">
        <v>104</v>
      </c>
      <c r="AX381" t="s">
        <v>3074</v>
      </c>
      <c r="AY381" t="s">
        <v>3066</v>
      </c>
      <c r="BA381" t="s">
        <v>3075</v>
      </c>
      <c r="BF381" t="s">
        <v>5412</v>
      </c>
      <c r="BI381" t="s">
        <v>158</v>
      </c>
      <c r="BY381" t="s">
        <v>3076</v>
      </c>
      <c r="CB381" t="s">
        <v>5413</v>
      </c>
      <c r="CC381" t="s">
        <v>3069</v>
      </c>
      <c r="CD381" t="s">
        <v>1560</v>
      </c>
      <c r="CE381" t="s">
        <v>3078</v>
      </c>
      <c r="CF381" t="s">
        <v>106</v>
      </c>
      <c r="CK381" t="s">
        <v>5406</v>
      </c>
      <c r="CL381" t="s">
        <v>3072</v>
      </c>
      <c r="CN381" t="s">
        <v>5412</v>
      </c>
      <c r="CP381" t="s">
        <v>3104</v>
      </c>
      <c r="CQ381" t="s">
        <v>104</v>
      </c>
      <c r="CS381" t="s">
        <v>3069</v>
      </c>
      <c r="CT381" t="s">
        <v>3080</v>
      </c>
      <c r="CU381" t="s">
        <v>3074</v>
      </c>
      <c r="CW381" t="s">
        <v>3075</v>
      </c>
      <c r="CY381" t="s">
        <v>3066</v>
      </c>
      <c r="CZ381" t="s">
        <v>3067</v>
      </c>
      <c r="DA381" t="s">
        <v>3071</v>
      </c>
      <c r="DB381" t="s">
        <v>3066</v>
      </c>
      <c r="DC381" t="s">
        <v>158</v>
      </c>
      <c r="DG381" t="s">
        <v>3067</v>
      </c>
      <c r="DH381" t="s">
        <v>5412</v>
      </c>
      <c r="DI381" t="s">
        <v>3081</v>
      </c>
      <c r="DJ381" t="s">
        <v>3066</v>
      </c>
      <c r="DK381" t="s">
        <v>3082</v>
      </c>
      <c r="DL381" t="s">
        <v>3066</v>
      </c>
    </row>
    <row r="382" spans="1:118" x14ac:dyDescent="0.2">
      <c r="A382" s="85">
        <v>380</v>
      </c>
      <c r="B382" s="85" t="s">
        <v>5414</v>
      </c>
      <c r="C382" s="85"/>
      <c r="D382" s="85" t="s">
        <v>5406</v>
      </c>
      <c r="E382" s="85"/>
      <c r="F382" s="85"/>
      <c r="G382" s="85"/>
      <c r="H382" s="85"/>
      <c r="I382" s="85"/>
      <c r="J382" s="85" t="s">
        <v>3065</v>
      </c>
      <c r="K382" s="85"/>
      <c r="L382" s="85" t="s">
        <v>3066</v>
      </c>
      <c r="M382" s="85"/>
      <c r="N382" s="85" t="s">
        <v>3067</v>
      </c>
      <c r="O382" s="85"/>
      <c r="P382" s="85" t="s">
        <v>3067</v>
      </c>
      <c r="Q382" s="85" t="s">
        <v>104</v>
      </c>
      <c r="R382" s="85" t="s">
        <v>3068</v>
      </c>
      <c r="S382" s="85" t="s">
        <v>3069</v>
      </c>
      <c r="T382" s="85" t="s">
        <v>5406</v>
      </c>
      <c r="U382" s="85"/>
      <c r="V382" s="85" t="s">
        <v>3070</v>
      </c>
      <c r="W382" s="85" t="s">
        <v>3071</v>
      </c>
      <c r="X382" s="85"/>
      <c r="Y382" s="85" t="s">
        <v>1560</v>
      </c>
      <c r="Z382" s="85"/>
      <c r="AA382" s="85" t="s">
        <v>104</v>
      </c>
      <c r="AB382" s="85" t="s">
        <v>3072</v>
      </c>
      <c r="AC382" s="85"/>
      <c r="AD382" s="85"/>
      <c r="AE382" s="85"/>
      <c r="AF382" s="85"/>
      <c r="AG382" s="85" t="s">
        <v>5412</v>
      </c>
      <c r="AH382" s="85"/>
      <c r="AI382" s="85"/>
      <c r="AJ382" s="85"/>
      <c r="AK382" s="85" t="s">
        <v>106</v>
      </c>
      <c r="AL382" s="85" t="s">
        <v>1560</v>
      </c>
      <c r="AM382" s="85"/>
      <c r="AN382" s="85"/>
      <c r="AO382" s="85"/>
      <c r="AP382" s="85"/>
      <c r="AQ382" s="85"/>
      <c r="AR382" s="85"/>
      <c r="AS382" s="85"/>
      <c r="AT382" s="85" t="s">
        <v>104</v>
      </c>
      <c r="AU382" s="85"/>
      <c r="AV382" s="85"/>
      <c r="AW382" s="85"/>
      <c r="AX382" s="85" t="s">
        <v>3084</v>
      </c>
      <c r="AY382" s="85" t="s">
        <v>3066</v>
      </c>
      <c r="AZ382" s="85"/>
      <c r="BA382" s="85" t="s">
        <v>3075</v>
      </c>
      <c r="BB382" s="85"/>
      <c r="BC382" s="85"/>
      <c r="BD382" s="85"/>
      <c r="BE382" s="85"/>
      <c r="BF382" s="85" t="s">
        <v>5412</v>
      </c>
      <c r="BG382" s="85"/>
      <c r="BH382" s="85"/>
      <c r="BI382" s="85" t="s">
        <v>158</v>
      </c>
      <c r="BJ382" s="85"/>
      <c r="BK382" s="85"/>
      <c r="BL382" s="85"/>
      <c r="BM382" s="85"/>
      <c r="BN382" s="85"/>
      <c r="BO382" s="85"/>
      <c r="BP382" s="85"/>
      <c r="BQ382" s="85"/>
      <c r="BR382" s="85"/>
      <c r="BS382" s="85"/>
      <c r="BT382" s="85"/>
      <c r="BU382" s="85"/>
      <c r="BV382" s="85"/>
      <c r="BW382" s="85"/>
      <c r="BX382" s="85"/>
      <c r="BY382" s="85" t="s">
        <v>3076</v>
      </c>
      <c r="BZ382" s="85"/>
      <c r="CA382" s="85"/>
      <c r="CB382" s="85" t="s">
        <v>5415</v>
      </c>
      <c r="CC382" s="85" t="s">
        <v>3069</v>
      </c>
      <c r="CD382" s="85" t="s">
        <v>1560</v>
      </c>
      <c r="CE382" s="85" t="s">
        <v>3078</v>
      </c>
      <c r="CF382" s="85" t="s">
        <v>106</v>
      </c>
      <c r="CG382" s="85"/>
      <c r="CH382" s="85"/>
      <c r="CI382" s="85"/>
      <c r="CJ382" s="85"/>
      <c r="CK382" s="85" t="s">
        <v>5406</v>
      </c>
      <c r="CL382" s="85" t="s">
        <v>3072</v>
      </c>
      <c r="CM382" s="85"/>
      <c r="CN382" s="85" t="s">
        <v>5412</v>
      </c>
      <c r="CO382" s="85"/>
      <c r="CP382" s="85" t="s">
        <v>3104</v>
      </c>
      <c r="CQ382" s="85" t="s">
        <v>104</v>
      </c>
      <c r="CR382" s="85"/>
      <c r="CS382" s="85" t="s">
        <v>3069</v>
      </c>
      <c r="CT382" s="85" t="s">
        <v>3080</v>
      </c>
      <c r="CU382" s="85" t="s">
        <v>3084</v>
      </c>
      <c r="CV382" s="85"/>
      <c r="CW382" s="85" t="s">
        <v>3075</v>
      </c>
      <c r="CX382" s="85"/>
      <c r="CY382" s="85" t="s">
        <v>3066</v>
      </c>
      <c r="CZ382" s="85" t="s">
        <v>3067</v>
      </c>
      <c r="DA382" s="85" t="s">
        <v>3071</v>
      </c>
      <c r="DB382" s="85" t="s">
        <v>3066</v>
      </c>
      <c r="DC382" s="85" t="s">
        <v>158</v>
      </c>
      <c r="DD382" s="85"/>
      <c r="DE382" s="85"/>
      <c r="DF382" s="85"/>
      <c r="DG382" s="85" t="s">
        <v>3067</v>
      </c>
      <c r="DH382" s="85" t="s">
        <v>5412</v>
      </c>
      <c r="DI382" s="85" t="s">
        <v>3081</v>
      </c>
      <c r="DJ382" s="85" t="s">
        <v>3066</v>
      </c>
      <c r="DK382" s="85" t="s">
        <v>3082</v>
      </c>
      <c r="DL382" s="85" t="s">
        <v>3066</v>
      </c>
      <c r="DM382" s="85"/>
      <c r="DN382" s="85"/>
    </row>
    <row r="383" spans="1:118" x14ac:dyDescent="0.2">
      <c r="A383">
        <v>381</v>
      </c>
      <c r="B383" t="s">
        <v>5416</v>
      </c>
      <c r="D383" t="s">
        <v>5417</v>
      </c>
      <c r="J383" t="s">
        <v>3065</v>
      </c>
      <c r="L383" t="s">
        <v>3066</v>
      </c>
      <c r="N383" t="s">
        <v>3067</v>
      </c>
      <c r="P383" t="s">
        <v>3067</v>
      </c>
      <c r="Q383" t="s">
        <v>104</v>
      </c>
      <c r="R383" t="s">
        <v>3068</v>
      </c>
      <c r="S383" t="s">
        <v>3069</v>
      </c>
      <c r="T383" t="s">
        <v>5417</v>
      </c>
      <c r="V383" t="s">
        <v>3070</v>
      </c>
      <c r="W383" t="s">
        <v>3071</v>
      </c>
      <c r="Y383" t="s">
        <v>1560</v>
      </c>
      <c r="AA383" t="s">
        <v>104</v>
      </c>
      <c r="AB383" t="s">
        <v>3072</v>
      </c>
      <c r="AG383" t="s">
        <v>5418</v>
      </c>
      <c r="AK383" t="s">
        <v>106</v>
      </c>
      <c r="AL383" t="s">
        <v>1560</v>
      </c>
      <c r="AT383" t="s">
        <v>104</v>
      </c>
      <c r="AX383" t="s">
        <v>3074</v>
      </c>
      <c r="AY383" t="s">
        <v>3066</v>
      </c>
      <c r="BA383" t="s">
        <v>3075</v>
      </c>
      <c r="BF383" t="s">
        <v>5418</v>
      </c>
      <c r="BI383" t="s">
        <v>158</v>
      </c>
      <c r="BY383" t="s">
        <v>3076</v>
      </c>
      <c r="CB383" t="s">
        <v>5419</v>
      </c>
      <c r="CC383" t="s">
        <v>3069</v>
      </c>
      <c r="CD383" t="s">
        <v>1560</v>
      </c>
      <c r="CE383" t="s">
        <v>3078</v>
      </c>
      <c r="CF383" t="s">
        <v>106</v>
      </c>
      <c r="CK383" t="s">
        <v>5417</v>
      </c>
      <c r="CL383" t="s">
        <v>3072</v>
      </c>
      <c r="CN383" t="s">
        <v>5418</v>
      </c>
      <c r="CP383" t="s">
        <v>3111</v>
      </c>
      <c r="CQ383" t="s">
        <v>104</v>
      </c>
      <c r="CS383" t="s">
        <v>3069</v>
      </c>
      <c r="CT383" t="s">
        <v>3080</v>
      </c>
      <c r="CU383" t="s">
        <v>3074</v>
      </c>
      <c r="CW383" t="s">
        <v>3075</v>
      </c>
      <c r="CY383" t="s">
        <v>3066</v>
      </c>
      <c r="CZ383" t="s">
        <v>3067</v>
      </c>
      <c r="DA383" t="s">
        <v>3071</v>
      </c>
      <c r="DB383" t="s">
        <v>3066</v>
      </c>
      <c r="DC383" t="s">
        <v>158</v>
      </c>
      <c r="DG383" t="s">
        <v>3067</v>
      </c>
      <c r="DH383" t="s">
        <v>5418</v>
      </c>
      <c r="DI383" t="s">
        <v>3081</v>
      </c>
      <c r="DJ383" t="s">
        <v>3066</v>
      </c>
      <c r="DK383" t="s">
        <v>3082</v>
      </c>
      <c r="DL383" t="s">
        <v>3066</v>
      </c>
    </row>
    <row r="384" spans="1:118" x14ac:dyDescent="0.2">
      <c r="A384" s="85">
        <v>382</v>
      </c>
      <c r="B384" s="85" t="s">
        <v>5420</v>
      </c>
      <c r="C384" s="85"/>
      <c r="D384" s="85" t="s">
        <v>5417</v>
      </c>
      <c r="E384" s="85"/>
      <c r="F384" s="85"/>
      <c r="G384" s="85"/>
      <c r="H384" s="85"/>
      <c r="I384" s="85"/>
      <c r="J384" s="85" t="s">
        <v>3065</v>
      </c>
      <c r="K384" s="85"/>
      <c r="L384" s="85" t="s">
        <v>3066</v>
      </c>
      <c r="M384" s="85"/>
      <c r="N384" s="85" t="s">
        <v>3067</v>
      </c>
      <c r="O384" s="85"/>
      <c r="P384" s="85" t="s">
        <v>3067</v>
      </c>
      <c r="Q384" s="85" t="s">
        <v>104</v>
      </c>
      <c r="R384" s="85" t="s">
        <v>3068</v>
      </c>
      <c r="S384" s="85" t="s">
        <v>3069</v>
      </c>
      <c r="T384" s="85" t="s">
        <v>5417</v>
      </c>
      <c r="U384" s="85"/>
      <c r="V384" s="85" t="s">
        <v>3070</v>
      </c>
      <c r="W384" s="85" t="s">
        <v>3071</v>
      </c>
      <c r="X384" s="85"/>
      <c r="Y384" s="85" t="s">
        <v>1560</v>
      </c>
      <c r="Z384" s="85"/>
      <c r="AA384" s="85" t="s">
        <v>104</v>
      </c>
      <c r="AB384" s="85" t="s">
        <v>3072</v>
      </c>
      <c r="AC384" s="85"/>
      <c r="AD384" s="85"/>
      <c r="AE384" s="85"/>
      <c r="AF384" s="85"/>
      <c r="AG384" s="85" t="s">
        <v>5418</v>
      </c>
      <c r="AH384" s="85"/>
      <c r="AI384" s="85"/>
      <c r="AJ384" s="85"/>
      <c r="AK384" s="85" t="s">
        <v>106</v>
      </c>
      <c r="AL384" s="85" t="s">
        <v>1560</v>
      </c>
      <c r="AM384" s="85"/>
      <c r="AN384" s="85"/>
      <c r="AO384" s="85"/>
      <c r="AP384" s="85"/>
      <c r="AQ384" s="85"/>
      <c r="AR384" s="85"/>
      <c r="AS384" s="85"/>
      <c r="AT384" s="85" t="s">
        <v>104</v>
      </c>
      <c r="AU384" s="85"/>
      <c r="AV384" s="85"/>
      <c r="AW384" s="85"/>
      <c r="AX384" s="85" t="s">
        <v>3084</v>
      </c>
      <c r="AY384" s="85" t="s">
        <v>3066</v>
      </c>
      <c r="AZ384" s="85"/>
      <c r="BA384" s="85" t="s">
        <v>3075</v>
      </c>
      <c r="BB384" s="85"/>
      <c r="BC384" s="85"/>
      <c r="BD384" s="85"/>
      <c r="BE384" s="85"/>
      <c r="BF384" s="85" t="s">
        <v>5418</v>
      </c>
      <c r="BG384" s="85"/>
      <c r="BH384" s="85"/>
      <c r="BI384" s="85" t="s">
        <v>158</v>
      </c>
      <c r="BJ384" s="85"/>
      <c r="BK384" s="85"/>
      <c r="BL384" s="85"/>
      <c r="BM384" s="85"/>
      <c r="BN384" s="85"/>
      <c r="BO384" s="85"/>
      <c r="BP384" s="85"/>
      <c r="BQ384" s="85"/>
      <c r="BR384" s="85"/>
      <c r="BS384" s="85"/>
      <c r="BT384" s="85"/>
      <c r="BU384" s="85"/>
      <c r="BV384" s="85"/>
      <c r="BW384" s="85"/>
      <c r="BX384" s="85"/>
      <c r="BY384" s="85" t="s">
        <v>3076</v>
      </c>
      <c r="BZ384" s="85"/>
      <c r="CA384" s="85"/>
      <c r="CB384" s="85" t="s">
        <v>5421</v>
      </c>
      <c r="CC384" s="85" t="s">
        <v>3069</v>
      </c>
      <c r="CD384" s="85" t="s">
        <v>1560</v>
      </c>
      <c r="CE384" s="85" t="s">
        <v>3078</v>
      </c>
      <c r="CF384" s="85" t="s">
        <v>106</v>
      </c>
      <c r="CG384" s="85"/>
      <c r="CH384" s="85"/>
      <c r="CI384" s="85"/>
      <c r="CJ384" s="85"/>
      <c r="CK384" s="85" t="s">
        <v>5417</v>
      </c>
      <c r="CL384" s="85" t="s">
        <v>3072</v>
      </c>
      <c r="CM384" s="85"/>
      <c r="CN384" s="85" t="s">
        <v>5418</v>
      </c>
      <c r="CO384" s="85"/>
      <c r="CP384" s="85" t="s">
        <v>3111</v>
      </c>
      <c r="CQ384" s="85" t="s">
        <v>104</v>
      </c>
      <c r="CR384" s="85"/>
      <c r="CS384" s="85" t="s">
        <v>3069</v>
      </c>
      <c r="CT384" s="85" t="s">
        <v>3080</v>
      </c>
      <c r="CU384" s="85" t="s">
        <v>3084</v>
      </c>
      <c r="CV384" s="85"/>
      <c r="CW384" s="85" t="s">
        <v>3075</v>
      </c>
      <c r="CX384" s="85"/>
      <c r="CY384" s="85" t="s">
        <v>3066</v>
      </c>
      <c r="CZ384" s="85" t="s">
        <v>3067</v>
      </c>
      <c r="DA384" s="85" t="s">
        <v>3071</v>
      </c>
      <c r="DB384" s="85" t="s">
        <v>3066</v>
      </c>
      <c r="DC384" s="85" t="s">
        <v>158</v>
      </c>
      <c r="DD384" s="85"/>
      <c r="DE384" s="85"/>
      <c r="DF384" s="85"/>
      <c r="DG384" s="85" t="s">
        <v>3067</v>
      </c>
      <c r="DH384" s="85" t="s">
        <v>5418</v>
      </c>
      <c r="DI384" s="85" t="s">
        <v>3081</v>
      </c>
      <c r="DJ384" s="85" t="s">
        <v>3066</v>
      </c>
      <c r="DK384" s="85" t="s">
        <v>3082</v>
      </c>
      <c r="DL384" s="85" t="s">
        <v>3066</v>
      </c>
      <c r="DM384" s="85"/>
      <c r="DN384" s="85"/>
    </row>
    <row r="385" spans="1:118" x14ac:dyDescent="0.2">
      <c r="A385">
        <v>383</v>
      </c>
      <c r="B385" t="s">
        <v>5422</v>
      </c>
      <c r="D385" t="s">
        <v>5417</v>
      </c>
      <c r="J385" t="s">
        <v>3065</v>
      </c>
      <c r="L385" t="s">
        <v>3066</v>
      </c>
      <c r="N385" t="s">
        <v>3067</v>
      </c>
      <c r="P385" t="s">
        <v>3067</v>
      </c>
      <c r="Q385" t="s">
        <v>104</v>
      </c>
      <c r="R385" t="s">
        <v>3068</v>
      </c>
      <c r="S385" t="s">
        <v>3069</v>
      </c>
      <c r="T385" t="s">
        <v>5417</v>
      </c>
      <c r="V385" t="s">
        <v>3070</v>
      </c>
      <c r="W385" t="s">
        <v>3071</v>
      </c>
      <c r="Y385" t="s">
        <v>1560</v>
      </c>
      <c r="AA385" t="s">
        <v>104</v>
      </c>
      <c r="AB385" t="s">
        <v>3072</v>
      </c>
      <c r="AG385" t="s">
        <v>5423</v>
      </c>
      <c r="AK385" t="s">
        <v>106</v>
      </c>
      <c r="AL385" t="s">
        <v>1560</v>
      </c>
      <c r="AT385" t="s">
        <v>104</v>
      </c>
      <c r="AX385" t="s">
        <v>3074</v>
      </c>
      <c r="AY385" t="s">
        <v>3066</v>
      </c>
      <c r="BA385" t="s">
        <v>3075</v>
      </c>
      <c r="BF385" t="s">
        <v>5423</v>
      </c>
      <c r="BI385" t="s">
        <v>158</v>
      </c>
      <c r="BY385" t="s">
        <v>3076</v>
      </c>
      <c r="CB385" t="s">
        <v>5424</v>
      </c>
      <c r="CC385" t="s">
        <v>3069</v>
      </c>
      <c r="CD385" t="s">
        <v>1560</v>
      </c>
      <c r="CE385" t="s">
        <v>3078</v>
      </c>
      <c r="CF385" t="s">
        <v>106</v>
      </c>
      <c r="CK385" t="s">
        <v>5417</v>
      </c>
      <c r="CL385" t="s">
        <v>3072</v>
      </c>
      <c r="CN385" t="s">
        <v>5423</v>
      </c>
      <c r="CP385" t="s">
        <v>3111</v>
      </c>
      <c r="CQ385" t="s">
        <v>104</v>
      </c>
      <c r="CS385" t="s">
        <v>3069</v>
      </c>
      <c r="CT385" t="s">
        <v>3080</v>
      </c>
      <c r="CU385" t="s">
        <v>3074</v>
      </c>
      <c r="CW385" t="s">
        <v>3075</v>
      </c>
      <c r="CY385" t="s">
        <v>3066</v>
      </c>
      <c r="CZ385" t="s">
        <v>3067</v>
      </c>
      <c r="DA385" t="s">
        <v>3071</v>
      </c>
      <c r="DB385" t="s">
        <v>3066</v>
      </c>
      <c r="DC385" t="s">
        <v>158</v>
      </c>
      <c r="DG385" t="s">
        <v>3067</v>
      </c>
      <c r="DH385" t="s">
        <v>5423</v>
      </c>
      <c r="DI385" t="s">
        <v>3081</v>
      </c>
      <c r="DJ385" t="s">
        <v>3066</v>
      </c>
      <c r="DK385" t="s">
        <v>3082</v>
      </c>
      <c r="DL385" t="s">
        <v>3066</v>
      </c>
    </row>
    <row r="386" spans="1:118" x14ac:dyDescent="0.2">
      <c r="A386" s="85">
        <v>384</v>
      </c>
      <c r="B386" s="85" t="s">
        <v>5425</v>
      </c>
      <c r="C386" s="85"/>
      <c r="D386" s="85" t="s">
        <v>5417</v>
      </c>
      <c r="E386" s="85"/>
      <c r="F386" s="85"/>
      <c r="G386" s="85"/>
      <c r="H386" s="85"/>
      <c r="I386" s="85"/>
      <c r="J386" s="85" t="s">
        <v>3065</v>
      </c>
      <c r="K386" s="85"/>
      <c r="L386" s="85" t="s">
        <v>3066</v>
      </c>
      <c r="M386" s="85"/>
      <c r="N386" s="85" t="s">
        <v>3067</v>
      </c>
      <c r="O386" s="85"/>
      <c r="P386" s="85" t="s">
        <v>3067</v>
      </c>
      <c r="Q386" s="85" t="s">
        <v>104</v>
      </c>
      <c r="R386" s="85" t="s">
        <v>3068</v>
      </c>
      <c r="S386" s="85" t="s">
        <v>3069</v>
      </c>
      <c r="T386" s="85" t="s">
        <v>5417</v>
      </c>
      <c r="U386" s="85"/>
      <c r="V386" s="85" t="s">
        <v>3070</v>
      </c>
      <c r="W386" s="85" t="s">
        <v>3071</v>
      </c>
      <c r="X386" s="85"/>
      <c r="Y386" s="85" t="s">
        <v>1560</v>
      </c>
      <c r="Z386" s="85"/>
      <c r="AA386" s="85" t="s">
        <v>104</v>
      </c>
      <c r="AB386" s="85" t="s">
        <v>3072</v>
      </c>
      <c r="AC386" s="85"/>
      <c r="AD386" s="85"/>
      <c r="AE386" s="85"/>
      <c r="AF386" s="85"/>
      <c r="AG386" s="85" t="s">
        <v>5423</v>
      </c>
      <c r="AH386" s="85"/>
      <c r="AI386" s="85"/>
      <c r="AJ386" s="85"/>
      <c r="AK386" s="85" t="s">
        <v>106</v>
      </c>
      <c r="AL386" s="85" t="s">
        <v>1560</v>
      </c>
      <c r="AM386" s="85"/>
      <c r="AN386" s="85"/>
      <c r="AO386" s="85"/>
      <c r="AP386" s="85"/>
      <c r="AQ386" s="85"/>
      <c r="AR386" s="85"/>
      <c r="AS386" s="85"/>
      <c r="AT386" s="85" t="s">
        <v>104</v>
      </c>
      <c r="AU386" s="85"/>
      <c r="AV386" s="85"/>
      <c r="AW386" s="85"/>
      <c r="AX386" s="85" t="s">
        <v>3084</v>
      </c>
      <c r="AY386" s="85" t="s">
        <v>3066</v>
      </c>
      <c r="AZ386" s="85"/>
      <c r="BA386" s="85" t="s">
        <v>3075</v>
      </c>
      <c r="BB386" s="85"/>
      <c r="BC386" s="85"/>
      <c r="BD386" s="85"/>
      <c r="BE386" s="85"/>
      <c r="BF386" s="85" t="s">
        <v>5423</v>
      </c>
      <c r="BG386" s="85"/>
      <c r="BH386" s="85"/>
      <c r="BI386" s="85" t="s">
        <v>158</v>
      </c>
      <c r="BJ386" s="85"/>
      <c r="BK386" s="85"/>
      <c r="BL386" s="85"/>
      <c r="BM386" s="85"/>
      <c r="BN386" s="85"/>
      <c r="BO386" s="85"/>
      <c r="BP386" s="85"/>
      <c r="BQ386" s="85"/>
      <c r="BR386" s="85"/>
      <c r="BS386" s="85"/>
      <c r="BT386" s="85"/>
      <c r="BU386" s="85"/>
      <c r="BV386" s="85"/>
      <c r="BW386" s="85"/>
      <c r="BX386" s="85"/>
      <c r="BY386" s="85" t="s">
        <v>3076</v>
      </c>
      <c r="BZ386" s="85"/>
      <c r="CA386" s="85"/>
      <c r="CB386" s="85" t="s">
        <v>5426</v>
      </c>
      <c r="CC386" s="85" t="s">
        <v>3069</v>
      </c>
      <c r="CD386" s="85" t="s">
        <v>1560</v>
      </c>
      <c r="CE386" s="85" t="s">
        <v>3078</v>
      </c>
      <c r="CF386" s="85" t="s">
        <v>106</v>
      </c>
      <c r="CG386" s="85"/>
      <c r="CH386" s="85"/>
      <c r="CI386" s="85"/>
      <c r="CJ386" s="85"/>
      <c r="CK386" s="85" t="s">
        <v>5417</v>
      </c>
      <c r="CL386" s="85" t="s">
        <v>3072</v>
      </c>
      <c r="CM386" s="85"/>
      <c r="CN386" s="85" t="s">
        <v>5423</v>
      </c>
      <c r="CO386" s="85"/>
      <c r="CP386" s="85" t="s">
        <v>3111</v>
      </c>
      <c r="CQ386" s="85" t="s">
        <v>104</v>
      </c>
      <c r="CR386" s="85"/>
      <c r="CS386" s="85" t="s">
        <v>3069</v>
      </c>
      <c r="CT386" s="85" t="s">
        <v>3080</v>
      </c>
      <c r="CU386" s="85" t="s">
        <v>3084</v>
      </c>
      <c r="CV386" s="85"/>
      <c r="CW386" s="85" t="s">
        <v>3075</v>
      </c>
      <c r="CX386" s="85"/>
      <c r="CY386" s="85" t="s">
        <v>3066</v>
      </c>
      <c r="CZ386" s="85" t="s">
        <v>3067</v>
      </c>
      <c r="DA386" s="85" t="s">
        <v>3071</v>
      </c>
      <c r="DB386" s="85" t="s">
        <v>3066</v>
      </c>
      <c r="DC386" s="85" t="s">
        <v>158</v>
      </c>
      <c r="DD386" s="85"/>
      <c r="DE386" s="85"/>
      <c r="DF386" s="85"/>
      <c r="DG386" s="85" t="s">
        <v>3067</v>
      </c>
      <c r="DH386" s="85" t="s">
        <v>5423</v>
      </c>
      <c r="DI386" s="85" t="s">
        <v>3081</v>
      </c>
      <c r="DJ386" s="85" t="s">
        <v>3066</v>
      </c>
      <c r="DK386" s="85" t="s">
        <v>3082</v>
      </c>
      <c r="DL386" s="85" t="s">
        <v>3066</v>
      </c>
      <c r="DM386" s="85"/>
      <c r="DN386" s="85"/>
    </row>
    <row r="387" spans="1:118" x14ac:dyDescent="0.2">
      <c r="A387">
        <v>385</v>
      </c>
      <c r="B387" t="s">
        <v>5427</v>
      </c>
      <c r="D387" t="s">
        <v>5428</v>
      </c>
      <c r="J387" t="s">
        <v>3065</v>
      </c>
      <c r="L387" t="s">
        <v>3066</v>
      </c>
      <c r="N387" t="s">
        <v>3067</v>
      </c>
      <c r="P387" t="s">
        <v>3067</v>
      </c>
      <c r="Q387" t="s">
        <v>104</v>
      </c>
      <c r="R387" t="s">
        <v>3068</v>
      </c>
      <c r="S387" t="s">
        <v>3069</v>
      </c>
      <c r="T387" t="s">
        <v>5428</v>
      </c>
      <c r="V387" t="s">
        <v>3070</v>
      </c>
      <c r="W387" t="s">
        <v>3071</v>
      </c>
      <c r="Y387" t="s">
        <v>1560</v>
      </c>
      <c r="AA387" t="s">
        <v>104</v>
      </c>
      <c r="AB387" t="s">
        <v>3072</v>
      </c>
      <c r="AG387" t="s">
        <v>5429</v>
      </c>
      <c r="AK387" t="s">
        <v>103</v>
      </c>
      <c r="AL387" t="s">
        <v>1560</v>
      </c>
      <c r="AT387" t="s">
        <v>104</v>
      </c>
      <c r="AX387" t="s">
        <v>3124</v>
      </c>
      <c r="AY387" t="s">
        <v>3066</v>
      </c>
      <c r="BA387" t="s">
        <v>3075</v>
      </c>
      <c r="BF387" t="s">
        <v>5429</v>
      </c>
      <c r="BI387" t="s">
        <v>1590</v>
      </c>
      <c r="BY387" t="s">
        <v>3076</v>
      </c>
      <c r="CB387" t="s">
        <v>5430</v>
      </c>
      <c r="CC387" t="s">
        <v>3069</v>
      </c>
      <c r="CD387" t="s">
        <v>1560</v>
      </c>
      <c r="CE387" t="s">
        <v>3126</v>
      </c>
      <c r="CF387" t="s">
        <v>103</v>
      </c>
      <c r="CK387" t="s">
        <v>5428</v>
      </c>
      <c r="CL387" t="s">
        <v>3072</v>
      </c>
      <c r="CN387" t="s">
        <v>5429</v>
      </c>
      <c r="CP387" t="s">
        <v>3127</v>
      </c>
      <c r="CQ387" t="s">
        <v>104</v>
      </c>
      <c r="CS387" t="s">
        <v>3069</v>
      </c>
      <c r="CT387" t="s">
        <v>3080</v>
      </c>
      <c r="CU387" t="s">
        <v>3124</v>
      </c>
      <c r="CW387" t="s">
        <v>3075</v>
      </c>
      <c r="CY387" t="s">
        <v>3066</v>
      </c>
      <c r="CZ387" t="s">
        <v>3067</v>
      </c>
      <c r="DA387" t="s">
        <v>3071</v>
      </c>
      <c r="DB387" t="s">
        <v>3066</v>
      </c>
      <c r="DC387" t="s">
        <v>1590</v>
      </c>
      <c r="DG387" t="s">
        <v>3067</v>
      </c>
      <c r="DH387" t="s">
        <v>5429</v>
      </c>
      <c r="DI387" t="s">
        <v>3081</v>
      </c>
      <c r="DJ387" t="s">
        <v>3066</v>
      </c>
      <c r="DK387" t="s">
        <v>3128</v>
      </c>
      <c r="DL387" t="s">
        <v>3066</v>
      </c>
    </row>
    <row r="388" spans="1:118" x14ac:dyDescent="0.2">
      <c r="A388" s="85">
        <v>386</v>
      </c>
      <c r="B388" s="85" t="s">
        <v>5431</v>
      </c>
      <c r="C388" s="85"/>
      <c r="D388" s="85" t="s">
        <v>5432</v>
      </c>
      <c r="E388" s="85"/>
      <c r="F388" s="85"/>
      <c r="G388" s="85"/>
      <c r="H388" s="85"/>
      <c r="I388" s="85"/>
      <c r="J388" s="85" t="s">
        <v>3065</v>
      </c>
      <c r="K388" s="85"/>
      <c r="L388" s="85" t="s">
        <v>3066</v>
      </c>
      <c r="M388" s="85"/>
      <c r="N388" s="85" t="s">
        <v>3067</v>
      </c>
      <c r="O388" s="85"/>
      <c r="P388" s="85" t="s">
        <v>3067</v>
      </c>
      <c r="Q388" s="85" t="s">
        <v>104</v>
      </c>
      <c r="R388" s="85" t="s">
        <v>3068</v>
      </c>
      <c r="S388" s="85" t="s">
        <v>3069</v>
      </c>
      <c r="T388" s="85" t="s">
        <v>5432</v>
      </c>
      <c r="U388" s="85"/>
      <c r="V388" s="85" t="s">
        <v>3070</v>
      </c>
      <c r="W388" s="85" t="s">
        <v>3071</v>
      </c>
      <c r="X388" s="85"/>
      <c r="Y388" s="85" t="s">
        <v>1560</v>
      </c>
      <c r="Z388" s="85"/>
      <c r="AA388" s="85" t="s">
        <v>104</v>
      </c>
      <c r="AB388" s="85" t="s">
        <v>3072</v>
      </c>
      <c r="AC388" s="85"/>
      <c r="AD388" s="85"/>
      <c r="AE388" s="85"/>
      <c r="AF388" s="85"/>
      <c r="AG388" s="85" t="s">
        <v>5429</v>
      </c>
      <c r="AH388" s="85"/>
      <c r="AI388" s="85"/>
      <c r="AJ388" s="85"/>
      <c r="AK388" s="85" t="s">
        <v>103</v>
      </c>
      <c r="AL388" s="85" t="s">
        <v>1560</v>
      </c>
      <c r="AM388" s="85"/>
      <c r="AN388" s="85"/>
      <c r="AO388" s="85"/>
      <c r="AP388" s="85"/>
      <c r="AQ388" s="85"/>
      <c r="AR388" s="85"/>
      <c r="AS388" s="85"/>
      <c r="AT388" s="85" t="s">
        <v>104</v>
      </c>
      <c r="AU388" s="85"/>
      <c r="AV388" s="85"/>
      <c r="AW388" s="85"/>
      <c r="AX388" s="85" t="s">
        <v>3124</v>
      </c>
      <c r="AY388" s="85" t="s">
        <v>3066</v>
      </c>
      <c r="AZ388" s="85"/>
      <c r="BA388" s="85" t="s">
        <v>3075</v>
      </c>
      <c r="BB388" s="85"/>
      <c r="BC388" s="85"/>
      <c r="BD388" s="85"/>
      <c r="BE388" s="85"/>
      <c r="BF388" s="85" t="s">
        <v>5429</v>
      </c>
      <c r="BG388" s="85"/>
      <c r="BH388" s="85"/>
      <c r="BI388" s="85" t="s">
        <v>1590</v>
      </c>
      <c r="BJ388" s="85"/>
      <c r="BK388" s="85"/>
      <c r="BL388" s="85"/>
      <c r="BM388" s="85"/>
      <c r="BN388" s="85"/>
      <c r="BO388" s="85"/>
      <c r="BP388" s="85"/>
      <c r="BQ388" s="85"/>
      <c r="BR388" s="85"/>
      <c r="BS388" s="85"/>
      <c r="BT388" s="85"/>
      <c r="BU388" s="85"/>
      <c r="BV388" s="85"/>
      <c r="BW388" s="85"/>
      <c r="BX388" s="85"/>
      <c r="BY388" s="85" t="s">
        <v>3076</v>
      </c>
      <c r="BZ388" s="85"/>
      <c r="CA388" s="85"/>
      <c r="CB388" s="85" t="s">
        <v>5433</v>
      </c>
      <c r="CC388" s="85" t="s">
        <v>3069</v>
      </c>
      <c r="CD388" s="85" t="s">
        <v>1560</v>
      </c>
      <c r="CE388" s="85" t="s">
        <v>3126</v>
      </c>
      <c r="CF388" s="85" t="s">
        <v>103</v>
      </c>
      <c r="CG388" s="85"/>
      <c r="CH388" s="85"/>
      <c r="CI388" s="85"/>
      <c r="CJ388" s="85"/>
      <c r="CK388" s="85" t="s">
        <v>5432</v>
      </c>
      <c r="CL388" s="85" t="s">
        <v>3072</v>
      </c>
      <c r="CM388" s="85"/>
      <c r="CN388" s="85" t="s">
        <v>5429</v>
      </c>
      <c r="CO388" s="85"/>
      <c r="CP388" s="85" t="s">
        <v>3132</v>
      </c>
      <c r="CQ388" s="85" t="s">
        <v>104</v>
      </c>
      <c r="CR388" s="85"/>
      <c r="CS388" s="85" t="s">
        <v>3069</v>
      </c>
      <c r="CT388" s="85" t="s">
        <v>3080</v>
      </c>
      <c r="CU388" s="85" t="s">
        <v>3124</v>
      </c>
      <c r="CV388" s="85"/>
      <c r="CW388" s="85" t="s">
        <v>3075</v>
      </c>
      <c r="CX388" s="85"/>
      <c r="CY388" s="85" t="s">
        <v>3066</v>
      </c>
      <c r="CZ388" s="85" t="s">
        <v>3067</v>
      </c>
      <c r="DA388" s="85" t="s">
        <v>3071</v>
      </c>
      <c r="DB388" s="85" t="s">
        <v>3066</v>
      </c>
      <c r="DC388" s="85" t="s">
        <v>1590</v>
      </c>
      <c r="DD388" s="85"/>
      <c r="DE388" s="85"/>
      <c r="DF388" s="85"/>
      <c r="DG388" s="85" t="s">
        <v>3067</v>
      </c>
      <c r="DH388" s="85" t="s">
        <v>5429</v>
      </c>
      <c r="DI388" s="85" t="s">
        <v>3081</v>
      </c>
      <c r="DJ388" s="85" t="s">
        <v>3066</v>
      </c>
      <c r="DK388" s="85" t="s">
        <v>3128</v>
      </c>
      <c r="DL388" s="85" t="s">
        <v>3066</v>
      </c>
      <c r="DM388" s="85"/>
      <c r="DN388" s="85"/>
    </row>
    <row r="389" spans="1:118" x14ac:dyDescent="0.2">
      <c r="A389">
        <v>387</v>
      </c>
      <c r="B389" t="s">
        <v>5434</v>
      </c>
      <c r="D389" t="s">
        <v>5435</v>
      </c>
      <c r="J389" t="s">
        <v>3065</v>
      </c>
      <c r="L389" t="s">
        <v>3066</v>
      </c>
      <c r="N389" t="s">
        <v>3067</v>
      </c>
      <c r="P389" t="s">
        <v>3067</v>
      </c>
      <c r="Q389" t="s">
        <v>104</v>
      </c>
      <c r="R389" t="s">
        <v>3068</v>
      </c>
      <c r="S389" t="s">
        <v>3069</v>
      </c>
      <c r="T389" t="s">
        <v>5435</v>
      </c>
      <c r="V389" t="s">
        <v>3070</v>
      </c>
      <c r="W389" t="s">
        <v>3071</v>
      </c>
      <c r="Y389" t="s">
        <v>1560</v>
      </c>
      <c r="AA389" t="s">
        <v>104</v>
      </c>
      <c r="AB389" t="s">
        <v>3072</v>
      </c>
      <c r="AG389" t="s">
        <v>5436</v>
      </c>
      <c r="AK389" t="s">
        <v>103</v>
      </c>
      <c r="AL389" t="s">
        <v>1560</v>
      </c>
      <c r="AT389" t="s">
        <v>104</v>
      </c>
      <c r="AX389" t="s">
        <v>3136</v>
      </c>
      <c r="AY389" t="s">
        <v>3066</v>
      </c>
      <c r="BA389" t="s">
        <v>3075</v>
      </c>
      <c r="BF389" t="s">
        <v>5436</v>
      </c>
      <c r="BI389" t="s">
        <v>1590</v>
      </c>
      <c r="BY389" t="s">
        <v>3076</v>
      </c>
      <c r="CB389" t="s">
        <v>5437</v>
      </c>
      <c r="CC389" t="s">
        <v>3069</v>
      </c>
      <c r="CD389" t="s">
        <v>1560</v>
      </c>
      <c r="CE389" t="s">
        <v>3126</v>
      </c>
      <c r="CF389" t="s">
        <v>103</v>
      </c>
      <c r="CK389" t="s">
        <v>5435</v>
      </c>
      <c r="CL389" t="s">
        <v>3072</v>
      </c>
      <c r="CN389" t="s">
        <v>5436</v>
      </c>
      <c r="CP389" t="s">
        <v>3138</v>
      </c>
      <c r="CQ389" t="s">
        <v>104</v>
      </c>
      <c r="CS389" t="s">
        <v>3069</v>
      </c>
      <c r="CT389" t="s">
        <v>3139</v>
      </c>
      <c r="CU389" t="s">
        <v>3136</v>
      </c>
      <c r="CW389" t="s">
        <v>3075</v>
      </c>
      <c r="CY389" t="s">
        <v>3066</v>
      </c>
      <c r="CZ389" t="s">
        <v>3067</v>
      </c>
      <c r="DA389" t="s">
        <v>3071</v>
      </c>
      <c r="DB389" t="s">
        <v>3066</v>
      </c>
      <c r="DC389" t="s">
        <v>1590</v>
      </c>
      <c r="DG389" t="s">
        <v>3067</v>
      </c>
      <c r="DH389" t="s">
        <v>5436</v>
      </c>
      <c r="DI389" t="s">
        <v>3081</v>
      </c>
      <c r="DJ389" t="s">
        <v>3066</v>
      </c>
      <c r="DK389" t="s">
        <v>3128</v>
      </c>
      <c r="DL389" t="s">
        <v>3066</v>
      </c>
    </row>
    <row r="390" spans="1:118" x14ac:dyDescent="0.2">
      <c r="A390" s="85">
        <v>388</v>
      </c>
      <c r="B390" s="85" t="s">
        <v>5438</v>
      </c>
      <c r="C390" s="85"/>
      <c r="D390" s="85" t="s">
        <v>5439</v>
      </c>
      <c r="E390" s="85"/>
      <c r="F390" s="85"/>
      <c r="G390" s="85"/>
      <c r="H390" s="85"/>
      <c r="I390" s="85"/>
      <c r="J390" s="85" t="s">
        <v>3065</v>
      </c>
      <c r="K390" s="85"/>
      <c r="L390" s="85" t="s">
        <v>3066</v>
      </c>
      <c r="M390" s="85"/>
      <c r="N390" s="85" t="s">
        <v>3067</v>
      </c>
      <c r="O390" s="85"/>
      <c r="P390" s="85" t="s">
        <v>3067</v>
      </c>
      <c r="Q390" s="85" t="s">
        <v>104</v>
      </c>
      <c r="R390" s="85" t="s">
        <v>3068</v>
      </c>
      <c r="S390" s="85" t="s">
        <v>3069</v>
      </c>
      <c r="T390" s="85" t="s">
        <v>5439</v>
      </c>
      <c r="U390" s="85"/>
      <c r="V390" s="85" t="s">
        <v>3070</v>
      </c>
      <c r="W390" s="85" t="s">
        <v>3071</v>
      </c>
      <c r="X390" s="85"/>
      <c r="Y390" s="85" t="s">
        <v>1560</v>
      </c>
      <c r="Z390" s="85"/>
      <c r="AA390" s="85" t="s">
        <v>104</v>
      </c>
      <c r="AB390" s="85" t="s">
        <v>3072</v>
      </c>
      <c r="AC390" s="85"/>
      <c r="AD390" s="85"/>
      <c r="AE390" s="85"/>
      <c r="AF390" s="85"/>
      <c r="AG390" s="85" t="s">
        <v>5440</v>
      </c>
      <c r="AH390" s="85"/>
      <c r="AI390" s="85"/>
      <c r="AJ390" s="85"/>
      <c r="AK390" s="85" t="s">
        <v>103</v>
      </c>
      <c r="AL390" s="85" t="s">
        <v>1560</v>
      </c>
      <c r="AM390" s="85"/>
      <c r="AN390" s="85"/>
      <c r="AO390" s="85"/>
      <c r="AP390" s="85"/>
      <c r="AQ390" s="85"/>
      <c r="AR390" s="85"/>
      <c r="AS390" s="85"/>
      <c r="AT390" s="85" t="s">
        <v>104</v>
      </c>
      <c r="AU390" s="85"/>
      <c r="AV390" s="85"/>
      <c r="AW390" s="85"/>
      <c r="AX390" s="85" t="s">
        <v>3143</v>
      </c>
      <c r="AY390" s="85" t="s">
        <v>3066</v>
      </c>
      <c r="AZ390" s="85"/>
      <c r="BA390" s="85" t="s">
        <v>3075</v>
      </c>
      <c r="BB390" s="85"/>
      <c r="BC390" s="85"/>
      <c r="BD390" s="85"/>
      <c r="BE390" s="85"/>
      <c r="BF390" s="85" t="s">
        <v>5440</v>
      </c>
      <c r="BG390" s="85"/>
      <c r="BH390" s="85"/>
      <c r="BI390" s="85" t="s">
        <v>1590</v>
      </c>
      <c r="BJ390" s="85"/>
      <c r="BK390" s="85"/>
      <c r="BL390" s="85"/>
      <c r="BM390" s="85"/>
      <c r="BN390" s="85"/>
      <c r="BO390" s="85"/>
      <c r="BP390" s="85"/>
      <c r="BQ390" s="85"/>
      <c r="BR390" s="85"/>
      <c r="BS390" s="85"/>
      <c r="BT390" s="85"/>
      <c r="BU390" s="85"/>
      <c r="BV390" s="85"/>
      <c r="BW390" s="85"/>
      <c r="BX390" s="85"/>
      <c r="BY390" s="85" t="s">
        <v>3076</v>
      </c>
      <c r="BZ390" s="85"/>
      <c r="CA390" s="85"/>
      <c r="CB390" s="85" t="s">
        <v>5441</v>
      </c>
      <c r="CC390" s="85" t="s">
        <v>3069</v>
      </c>
      <c r="CD390" s="85" t="s">
        <v>1560</v>
      </c>
      <c r="CE390" s="85" t="s">
        <v>3126</v>
      </c>
      <c r="CF390" s="85" t="s">
        <v>103</v>
      </c>
      <c r="CG390" s="85"/>
      <c r="CH390" s="85"/>
      <c r="CI390" s="85"/>
      <c r="CJ390" s="85"/>
      <c r="CK390" s="85" t="s">
        <v>5439</v>
      </c>
      <c r="CL390" s="85" t="s">
        <v>3072</v>
      </c>
      <c r="CM390" s="85"/>
      <c r="CN390" s="85" t="s">
        <v>5440</v>
      </c>
      <c r="CO390" s="85"/>
      <c r="CP390" s="85" t="s">
        <v>3145</v>
      </c>
      <c r="CQ390" s="85" t="s">
        <v>104</v>
      </c>
      <c r="CR390" s="85"/>
      <c r="CS390" s="85" t="s">
        <v>3069</v>
      </c>
      <c r="CT390" s="85" t="s">
        <v>3080</v>
      </c>
      <c r="CU390" s="85" t="s">
        <v>3143</v>
      </c>
      <c r="CV390" s="85"/>
      <c r="CW390" s="85" t="s">
        <v>3075</v>
      </c>
      <c r="CX390" s="85"/>
      <c r="CY390" s="85" t="s">
        <v>3066</v>
      </c>
      <c r="CZ390" s="85" t="s">
        <v>3067</v>
      </c>
      <c r="DA390" s="85" t="s">
        <v>3071</v>
      </c>
      <c r="DB390" s="85" t="s">
        <v>3066</v>
      </c>
      <c r="DC390" s="85" t="s">
        <v>1590</v>
      </c>
      <c r="DD390" s="85"/>
      <c r="DE390" s="85"/>
      <c r="DF390" s="85"/>
      <c r="DG390" s="85" t="s">
        <v>3067</v>
      </c>
      <c r="DH390" s="85" t="s">
        <v>5440</v>
      </c>
      <c r="DI390" s="85" t="s">
        <v>3081</v>
      </c>
      <c r="DJ390" s="85" t="s">
        <v>3066</v>
      </c>
      <c r="DK390" s="85" t="s">
        <v>3128</v>
      </c>
      <c r="DL390" s="85" t="s">
        <v>3066</v>
      </c>
      <c r="DM390" s="85"/>
      <c r="DN390" s="85"/>
    </row>
    <row r="391" spans="1:118" x14ac:dyDescent="0.2">
      <c r="A391">
        <v>389</v>
      </c>
      <c r="B391" t="s">
        <v>5442</v>
      </c>
      <c r="D391" t="s">
        <v>5443</v>
      </c>
      <c r="J391" t="s">
        <v>3065</v>
      </c>
      <c r="L391" t="s">
        <v>3066</v>
      </c>
      <c r="N391" t="s">
        <v>3067</v>
      </c>
      <c r="P391" t="s">
        <v>3067</v>
      </c>
      <c r="Q391" t="s">
        <v>104</v>
      </c>
      <c r="R391" t="s">
        <v>3068</v>
      </c>
      <c r="S391" t="s">
        <v>3069</v>
      </c>
      <c r="T391" t="s">
        <v>5443</v>
      </c>
      <c r="V391" t="s">
        <v>3070</v>
      </c>
      <c r="W391" t="s">
        <v>3071</v>
      </c>
      <c r="Y391" t="s">
        <v>1560</v>
      </c>
      <c r="AA391" t="s">
        <v>104</v>
      </c>
      <c r="AB391" t="s">
        <v>3072</v>
      </c>
      <c r="AG391" t="s">
        <v>5444</v>
      </c>
      <c r="AK391" t="s">
        <v>103</v>
      </c>
      <c r="AL391" t="s">
        <v>1560</v>
      </c>
      <c r="AT391" t="s">
        <v>104</v>
      </c>
      <c r="AX391" t="s">
        <v>3149</v>
      </c>
      <c r="AY391" t="s">
        <v>3066</v>
      </c>
      <c r="BA391" t="s">
        <v>3075</v>
      </c>
      <c r="BF391" t="s">
        <v>5444</v>
      </c>
      <c r="BI391" t="s">
        <v>1590</v>
      </c>
      <c r="BY391" t="s">
        <v>3076</v>
      </c>
      <c r="CB391" t="s">
        <v>5445</v>
      </c>
      <c r="CC391" t="s">
        <v>3069</v>
      </c>
      <c r="CD391" t="s">
        <v>1560</v>
      </c>
      <c r="CE391" t="s">
        <v>3126</v>
      </c>
      <c r="CF391" t="s">
        <v>103</v>
      </c>
      <c r="CK391" t="s">
        <v>5443</v>
      </c>
      <c r="CL391" t="s">
        <v>3072</v>
      </c>
      <c r="CN391" t="s">
        <v>5444</v>
      </c>
      <c r="CP391" t="s">
        <v>3151</v>
      </c>
      <c r="CQ391" t="s">
        <v>104</v>
      </c>
      <c r="CS391" t="s">
        <v>3069</v>
      </c>
      <c r="CT391" t="s">
        <v>3152</v>
      </c>
      <c r="CU391" t="s">
        <v>3149</v>
      </c>
      <c r="CW391" t="s">
        <v>3075</v>
      </c>
      <c r="CY391" t="s">
        <v>3066</v>
      </c>
      <c r="CZ391" t="s">
        <v>3067</v>
      </c>
      <c r="DA391" t="s">
        <v>3071</v>
      </c>
      <c r="DB391" t="s">
        <v>3066</v>
      </c>
      <c r="DC391" t="s">
        <v>1590</v>
      </c>
      <c r="DG391" t="s">
        <v>3067</v>
      </c>
      <c r="DH391" t="s">
        <v>5444</v>
      </c>
      <c r="DI391" t="s">
        <v>3081</v>
      </c>
      <c r="DJ391" t="s">
        <v>3066</v>
      </c>
      <c r="DK391" t="s">
        <v>3128</v>
      </c>
      <c r="DL391" t="s">
        <v>3066</v>
      </c>
    </row>
    <row r="392" spans="1:118" x14ac:dyDescent="0.2">
      <c r="A392" s="85">
        <v>390</v>
      </c>
      <c r="B392" s="85" t="s">
        <v>5446</v>
      </c>
      <c r="C392" s="85"/>
      <c r="D392" s="85" t="s">
        <v>5443</v>
      </c>
      <c r="E392" s="85"/>
      <c r="F392" s="85"/>
      <c r="G392" s="85"/>
      <c r="H392" s="85"/>
      <c r="I392" s="85"/>
      <c r="J392" s="85" t="s">
        <v>3065</v>
      </c>
      <c r="K392" s="85"/>
      <c r="L392" s="85" t="s">
        <v>3066</v>
      </c>
      <c r="M392" s="85"/>
      <c r="N392" s="85" t="s">
        <v>3067</v>
      </c>
      <c r="O392" s="85"/>
      <c r="P392" s="85" t="s">
        <v>3067</v>
      </c>
      <c r="Q392" s="85" t="s">
        <v>104</v>
      </c>
      <c r="R392" s="85" t="s">
        <v>3068</v>
      </c>
      <c r="S392" s="85" t="s">
        <v>3069</v>
      </c>
      <c r="T392" s="85" t="s">
        <v>5443</v>
      </c>
      <c r="U392" s="85"/>
      <c r="V392" s="85" t="s">
        <v>3070</v>
      </c>
      <c r="W392" s="85" t="s">
        <v>3071</v>
      </c>
      <c r="X392" s="85"/>
      <c r="Y392" s="85" t="s">
        <v>1560</v>
      </c>
      <c r="Z392" s="85"/>
      <c r="AA392" s="85" t="s">
        <v>104</v>
      </c>
      <c r="AB392" s="85" t="s">
        <v>3072</v>
      </c>
      <c r="AC392" s="85"/>
      <c r="AD392" s="85"/>
      <c r="AE392" s="85"/>
      <c r="AF392" s="85"/>
      <c r="AG392" s="85" t="s">
        <v>5444</v>
      </c>
      <c r="AH392" s="85"/>
      <c r="AI392" s="85"/>
      <c r="AJ392" s="85"/>
      <c r="AK392" s="85" t="s">
        <v>103</v>
      </c>
      <c r="AL392" s="85" t="s">
        <v>1560</v>
      </c>
      <c r="AM392" s="85"/>
      <c r="AN392" s="85"/>
      <c r="AO392" s="85"/>
      <c r="AP392" s="85"/>
      <c r="AQ392" s="85"/>
      <c r="AR392" s="85"/>
      <c r="AS392" s="85"/>
      <c r="AT392" s="85" t="s">
        <v>104</v>
      </c>
      <c r="AU392" s="85"/>
      <c r="AV392" s="85"/>
      <c r="AW392" s="85"/>
      <c r="AX392" s="85" t="s">
        <v>3149</v>
      </c>
      <c r="AY392" s="85" t="s">
        <v>3066</v>
      </c>
      <c r="AZ392" s="85"/>
      <c r="BA392" s="85" t="s">
        <v>3075</v>
      </c>
      <c r="BB392" s="85"/>
      <c r="BC392" s="85"/>
      <c r="BD392" s="85"/>
      <c r="BE392" s="85"/>
      <c r="BF392" s="85" t="s">
        <v>5444</v>
      </c>
      <c r="BG392" s="85"/>
      <c r="BH392" s="85"/>
      <c r="BI392" s="85" t="s">
        <v>1590</v>
      </c>
      <c r="BJ392" s="85"/>
      <c r="BK392" s="85"/>
      <c r="BL392" s="85"/>
      <c r="BM392" s="85"/>
      <c r="BN392" s="85"/>
      <c r="BO392" s="85"/>
      <c r="BP392" s="85"/>
      <c r="BQ392" s="85"/>
      <c r="BR392" s="85"/>
      <c r="BS392" s="85"/>
      <c r="BT392" s="85"/>
      <c r="BU392" s="85"/>
      <c r="BV392" s="85"/>
      <c r="BW392" s="85"/>
      <c r="BX392" s="85"/>
      <c r="BY392" s="85" t="s">
        <v>3076</v>
      </c>
      <c r="BZ392" s="85"/>
      <c r="CA392" s="85"/>
      <c r="CB392" s="85" t="s">
        <v>5445</v>
      </c>
      <c r="CC392" s="85" t="s">
        <v>3069</v>
      </c>
      <c r="CD392" s="85" t="s">
        <v>1560</v>
      </c>
      <c r="CE392" s="85" t="s">
        <v>3126</v>
      </c>
      <c r="CF392" s="85" t="s">
        <v>103</v>
      </c>
      <c r="CG392" s="85"/>
      <c r="CH392" s="85"/>
      <c r="CI392" s="85"/>
      <c r="CJ392" s="85"/>
      <c r="CK392" s="85" t="s">
        <v>5443</v>
      </c>
      <c r="CL392" s="85" t="s">
        <v>3072</v>
      </c>
      <c r="CM392" s="85"/>
      <c r="CN392" s="85" t="s">
        <v>5444</v>
      </c>
      <c r="CO392" s="85"/>
      <c r="CP392" s="85" t="s">
        <v>3151</v>
      </c>
      <c r="CQ392" s="85" t="s">
        <v>104</v>
      </c>
      <c r="CR392" s="85"/>
      <c r="CS392" s="85" t="s">
        <v>3069</v>
      </c>
      <c r="CT392" s="85" t="s">
        <v>3152</v>
      </c>
      <c r="CU392" s="85" t="s">
        <v>3149</v>
      </c>
      <c r="CV392" s="85"/>
      <c r="CW392" s="85" t="s">
        <v>3075</v>
      </c>
      <c r="CX392" s="85"/>
      <c r="CY392" s="85" t="s">
        <v>3066</v>
      </c>
      <c r="CZ392" s="85" t="s">
        <v>3067</v>
      </c>
      <c r="DA392" s="85" t="s">
        <v>3071</v>
      </c>
      <c r="DB392" s="85" t="s">
        <v>3066</v>
      </c>
      <c r="DC392" s="85" t="s">
        <v>1590</v>
      </c>
      <c r="DD392" s="85"/>
      <c r="DE392" s="85"/>
      <c r="DF392" s="85"/>
      <c r="DG392" s="85" t="s">
        <v>3067</v>
      </c>
      <c r="DH392" s="85" t="s">
        <v>5444</v>
      </c>
      <c r="DI392" s="85" t="s">
        <v>3081</v>
      </c>
      <c r="DJ392" s="85" t="s">
        <v>3066</v>
      </c>
      <c r="DK392" s="85" t="s">
        <v>3128</v>
      </c>
      <c r="DL392" s="85" t="s">
        <v>3066</v>
      </c>
      <c r="DM392" s="85"/>
      <c r="DN392" s="85"/>
    </row>
    <row r="393" spans="1:118" x14ac:dyDescent="0.2">
      <c r="A393">
        <v>391</v>
      </c>
      <c r="B393" t="s">
        <v>5447</v>
      </c>
      <c r="D393" t="s">
        <v>5448</v>
      </c>
      <c r="J393" t="s">
        <v>3065</v>
      </c>
      <c r="L393" t="s">
        <v>3066</v>
      </c>
      <c r="N393" t="s">
        <v>3067</v>
      </c>
      <c r="P393" t="s">
        <v>3067</v>
      </c>
      <c r="Q393" t="s">
        <v>104</v>
      </c>
      <c r="R393" t="s">
        <v>3068</v>
      </c>
      <c r="S393" t="s">
        <v>3069</v>
      </c>
      <c r="T393" t="s">
        <v>5448</v>
      </c>
      <c r="V393" t="s">
        <v>3070</v>
      </c>
      <c r="W393" t="s">
        <v>3071</v>
      </c>
      <c r="Y393" t="s">
        <v>1560</v>
      </c>
      <c r="AA393" t="s">
        <v>104</v>
      </c>
      <c r="AB393" t="s">
        <v>3072</v>
      </c>
      <c r="AG393" t="s">
        <v>5449</v>
      </c>
      <c r="AK393" t="s">
        <v>103</v>
      </c>
      <c r="AL393" t="s">
        <v>1560</v>
      </c>
      <c r="AT393" t="s">
        <v>104</v>
      </c>
      <c r="AX393" t="s">
        <v>3163</v>
      </c>
      <c r="AY393" t="s">
        <v>3066</v>
      </c>
      <c r="BA393" t="s">
        <v>3075</v>
      </c>
      <c r="BF393" t="s">
        <v>5449</v>
      </c>
      <c r="BI393" t="s">
        <v>1590</v>
      </c>
      <c r="BY393" t="s">
        <v>3076</v>
      </c>
      <c r="CB393" t="s">
        <v>5450</v>
      </c>
      <c r="CC393" t="s">
        <v>3069</v>
      </c>
      <c r="CD393" t="s">
        <v>1560</v>
      </c>
      <c r="CE393" t="s">
        <v>3126</v>
      </c>
      <c r="CF393" t="s">
        <v>103</v>
      </c>
      <c r="CK393" t="s">
        <v>5448</v>
      </c>
      <c r="CL393" t="s">
        <v>3072</v>
      </c>
      <c r="CN393" t="s">
        <v>5449</v>
      </c>
      <c r="CP393" t="s">
        <v>3165</v>
      </c>
      <c r="CQ393" t="s">
        <v>104</v>
      </c>
      <c r="CS393" t="s">
        <v>3069</v>
      </c>
      <c r="CT393" t="s">
        <v>3080</v>
      </c>
      <c r="CU393" t="s">
        <v>3163</v>
      </c>
      <c r="CW393" t="s">
        <v>3075</v>
      </c>
      <c r="CY393" t="s">
        <v>3066</v>
      </c>
      <c r="CZ393" t="s">
        <v>3067</v>
      </c>
      <c r="DA393" t="s">
        <v>3071</v>
      </c>
      <c r="DB393" t="s">
        <v>3066</v>
      </c>
      <c r="DC393" t="s">
        <v>1590</v>
      </c>
      <c r="DG393" t="s">
        <v>3067</v>
      </c>
      <c r="DH393" t="s">
        <v>5449</v>
      </c>
      <c r="DI393" t="s">
        <v>3081</v>
      </c>
      <c r="DJ393" t="s">
        <v>3066</v>
      </c>
      <c r="DK393" t="s">
        <v>3128</v>
      </c>
      <c r="DL393" t="s">
        <v>3066</v>
      </c>
    </row>
    <row r="394" spans="1:118" x14ac:dyDescent="0.2">
      <c r="A394" s="85">
        <v>392</v>
      </c>
      <c r="B394" s="85" t="s">
        <v>5451</v>
      </c>
      <c r="C394" s="85"/>
      <c r="D394" s="85" t="s">
        <v>5452</v>
      </c>
      <c r="E394" s="85"/>
      <c r="F394" s="85"/>
      <c r="G394" s="85"/>
      <c r="H394" s="85"/>
      <c r="I394" s="85"/>
      <c r="J394" s="85" t="s">
        <v>3065</v>
      </c>
      <c r="K394" s="85"/>
      <c r="L394" s="85" t="s">
        <v>3066</v>
      </c>
      <c r="M394" s="85"/>
      <c r="N394" s="85" t="s">
        <v>3067</v>
      </c>
      <c r="O394" s="85"/>
      <c r="P394" s="85" t="s">
        <v>3067</v>
      </c>
      <c r="Q394" s="85" t="s">
        <v>104</v>
      </c>
      <c r="R394" s="85" t="s">
        <v>3068</v>
      </c>
      <c r="S394" s="85" t="s">
        <v>3069</v>
      </c>
      <c r="T394" s="85" t="s">
        <v>5452</v>
      </c>
      <c r="U394" s="85"/>
      <c r="V394" s="85" t="s">
        <v>3070</v>
      </c>
      <c r="W394" s="85" t="s">
        <v>3071</v>
      </c>
      <c r="X394" s="85"/>
      <c r="Y394" s="85" t="s">
        <v>1560</v>
      </c>
      <c r="Z394" s="85"/>
      <c r="AA394" s="85" t="s">
        <v>104</v>
      </c>
      <c r="AB394" s="85" t="s">
        <v>3072</v>
      </c>
      <c r="AC394" s="85"/>
      <c r="AD394" s="85"/>
      <c r="AE394" s="85"/>
      <c r="AF394" s="85"/>
      <c r="AG394" s="85" t="s">
        <v>5449</v>
      </c>
      <c r="AH394" s="85"/>
      <c r="AI394" s="85"/>
      <c r="AJ394" s="85"/>
      <c r="AK394" s="85" t="s">
        <v>103</v>
      </c>
      <c r="AL394" s="85" t="s">
        <v>1560</v>
      </c>
      <c r="AM394" s="85"/>
      <c r="AN394" s="85"/>
      <c r="AO394" s="85"/>
      <c r="AP394" s="85"/>
      <c r="AQ394" s="85"/>
      <c r="AR394" s="85"/>
      <c r="AS394" s="85"/>
      <c r="AT394" s="85" t="s">
        <v>104</v>
      </c>
      <c r="AU394" s="85"/>
      <c r="AV394" s="85"/>
      <c r="AW394" s="85"/>
      <c r="AX394" s="85" t="s">
        <v>3074</v>
      </c>
      <c r="AY394" s="85" t="s">
        <v>3066</v>
      </c>
      <c r="AZ394" s="85"/>
      <c r="BA394" s="85" t="s">
        <v>3075</v>
      </c>
      <c r="BB394" s="85"/>
      <c r="BC394" s="85"/>
      <c r="BD394" s="85"/>
      <c r="BE394" s="85"/>
      <c r="BF394" s="85" t="s">
        <v>5449</v>
      </c>
      <c r="BG394" s="85"/>
      <c r="BH394" s="85"/>
      <c r="BI394" s="85" t="s">
        <v>1590</v>
      </c>
      <c r="BJ394" s="85"/>
      <c r="BK394" s="85"/>
      <c r="BL394" s="85"/>
      <c r="BM394" s="85"/>
      <c r="BN394" s="85"/>
      <c r="BO394" s="85"/>
      <c r="BP394" s="85"/>
      <c r="BQ394" s="85"/>
      <c r="BR394" s="85"/>
      <c r="BS394" s="85"/>
      <c r="BT394" s="85"/>
      <c r="BU394" s="85"/>
      <c r="BV394" s="85"/>
      <c r="BW394" s="85"/>
      <c r="BX394" s="85"/>
      <c r="BY394" s="85" t="s">
        <v>3076</v>
      </c>
      <c r="BZ394" s="85"/>
      <c r="CA394" s="85"/>
      <c r="CB394" s="85" t="s">
        <v>5453</v>
      </c>
      <c r="CC394" s="85" t="s">
        <v>3069</v>
      </c>
      <c r="CD394" s="85" t="s">
        <v>1560</v>
      </c>
      <c r="CE394" s="85" t="s">
        <v>3126</v>
      </c>
      <c r="CF394" s="85" t="s">
        <v>103</v>
      </c>
      <c r="CG394" s="85"/>
      <c r="CH394" s="85"/>
      <c r="CI394" s="85"/>
      <c r="CJ394" s="85"/>
      <c r="CK394" s="85" t="s">
        <v>5452</v>
      </c>
      <c r="CL394" s="85" t="s">
        <v>3072</v>
      </c>
      <c r="CM394" s="85"/>
      <c r="CN394" s="85" t="s">
        <v>5449</v>
      </c>
      <c r="CO394" s="85"/>
      <c r="CP394" s="85" t="s">
        <v>3169</v>
      </c>
      <c r="CQ394" s="85" t="s">
        <v>104</v>
      </c>
      <c r="CR394" s="85"/>
      <c r="CS394" s="85" t="s">
        <v>3069</v>
      </c>
      <c r="CT394" s="85" t="s">
        <v>3080</v>
      </c>
      <c r="CU394" s="85" t="s">
        <v>3074</v>
      </c>
      <c r="CV394" s="85"/>
      <c r="CW394" s="85" t="s">
        <v>3075</v>
      </c>
      <c r="CX394" s="85"/>
      <c r="CY394" s="85" t="s">
        <v>3066</v>
      </c>
      <c r="CZ394" s="85" t="s">
        <v>3067</v>
      </c>
      <c r="DA394" s="85" t="s">
        <v>3071</v>
      </c>
      <c r="DB394" s="85" t="s">
        <v>3066</v>
      </c>
      <c r="DC394" s="85" t="s">
        <v>1590</v>
      </c>
      <c r="DD394" s="85"/>
      <c r="DE394" s="85"/>
      <c r="DF394" s="85"/>
      <c r="DG394" s="85" t="s">
        <v>3067</v>
      </c>
      <c r="DH394" s="85" t="s">
        <v>5449</v>
      </c>
      <c r="DI394" s="85" t="s">
        <v>3081</v>
      </c>
      <c r="DJ394" s="85" t="s">
        <v>3066</v>
      </c>
      <c r="DK394" s="85" t="s">
        <v>3128</v>
      </c>
      <c r="DL394" s="85" t="s">
        <v>3066</v>
      </c>
      <c r="DM394" s="85"/>
      <c r="DN394" s="85"/>
    </row>
    <row r="395" spans="1:118" x14ac:dyDescent="0.2">
      <c r="A395">
        <v>393</v>
      </c>
      <c r="B395" t="s">
        <v>5454</v>
      </c>
      <c r="D395" t="s">
        <v>5455</v>
      </c>
      <c r="J395" t="s">
        <v>3065</v>
      </c>
      <c r="L395" t="s">
        <v>3066</v>
      </c>
      <c r="N395" t="s">
        <v>3067</v>
      </c>
      <c r="P395" t="s">
        <v>3067</v>
      </c>
      <c r="Q395" t="s">
        <v>104</v>
      </c>
      <c r="R395" t="s">
        <v>3068</v>
      </c>
      <c r="S395" t="s">
        <v>3069</v>
      </c>
      <c r="T395" t="s">
        <v>5455</v>
      </c>
      <c r="V395" t="s">
        <v>3070</v>
      </c>
      <c r="W395" t="s">
        <v>3071</v>
      </c>
      <c r="Y395" t="s">
        <v>1560</v>
      </c>
      <c r="AA395" t="s">
        <v>104</v>
      </c>
      <c r="AB395" t="s">
        <v>3072</v>
      </c>
      <c r="AG395" t="s">
        <v>5456</v>
      </c>
      <c r="AK395" t="s">
        <v>103</v>
      </c>
      <c r="AL395" t="s">
        <v>1560</v>
      </c>
      <c r="AT395" t="s">
        <v>104</v>
      </c>
      <c r="AX395" t="s">
        <v>3173</v>
      </c>
      <c r="AY395" t="s">
        <v>3066</v>
      </c>
      <c r="BA395" t="s">
        <v>3075</v>
      </c>
      <c r="BF395" t="s">
        <v>5456</v>
      </c>
      <c r="BI395" t="s">
        <v>1590</v>
      </c>
      <c r="BY395" t="s">
        <v>3076</v>
      </c>
      <c r="CB395" t="s">
        <v>5457</v>
      </c>
      <c r="CC395" t="s">
        <v>3069</v>
      </c>
      <c r="CD395" t="s">
        <v>1560</v>
      </c>
      <c r="CE395" t="s">
        <v>3126</v>
      </c>
      <c r="CF395" t="s">
        <v>103</v>
      </c>
      <c r="CK395" t="s">
        <v>5455</v>
      </c>
      <c r="CL395" t="s">
        <v>3072</v>
      </c>
      <c r="CN395" t="s">
        <v>5456</v>
      </c>
      <c r="CP395" t="s">
        <v>3175</v>
      </c>
      <c r="CQ395" t="s">
        <v>104</v>
      </c>
      <c r="CS395" t="s">
        <v>3069</v>
      </c>
      <c r="CT395" t="s">
        <v>3139</v>
      </c>
      <c r="CU395" t="s">
        <v>3173</v>
      </c>
      <c r="CW395" t="s">
        <v>3075</v>
      </c>
      <c r="CY395" t="s">
        <v>3066</v>
      </c>
      <c r="CZ395" t="s">
        <v>3067</v>
      </c>
      <c r="DA395" t="s">
        <v>3071</v>
      </c>
      <c r="DB395" t="s">
        <v>3066</v>
      </c>
      <c r="DC395" t="s">
        <v>1590</v>
      </c>
      <c r="DG395" t="s">
        <v>3067</v>
      </c>
      <c r="DH395" t="s">
        <v>5456</v>
      </c>
      <c r="DI395" t="s">
        <v>3081</v>
      </c>
      <c r="DJ395" t="s">
        <v>3066</v>
      </c>
      <c r="DK395" t="s">
        <v>3128</v>
      </c>
      <c r="DL395" t="s">
        <v>3066</v>
      </c>
    </row>
    <row r="396" spans="1:118" x14ac:dyDescent="0.2">
      <c r="A396" s="85">
        <v>394</v>
      </c>
      <c r="B396" s="85" t="s">
        <v>5458</v>
      </c>
      <c r="C396" s="85"/>
      <c r="D396" s="85" t="s">
        <v>5459</v>
      </c>
      <c r="E396" s="85"/>
      <c r="F396" s="85"/>
      <c r="G396" s="85"/>
      <c r="H396" s="85"/>
      <c r="I396" s="85"/>
      <c r="J396" s="85" t="s">
        <v>3065</v>
      </c>
      <c r="K396" s="85"/>
      <c r="L396" s="85" t="s">
        <v>3066</v>
      </c>
      <c r="M396" s="85"/>
      <c r="N396" s="85" t="s">
        <v>3067</v>
      </c>
      <c r="O396" s="85"/>
      <c r="P396" s="85" t="s">
        <v>3067</v>
      </c>
      <c r="Q396" s="85" t="s">
        <v>104</v>
      </c>
      <c r="R396" s="85" t="s">
        <v>3068</v>
      </c>
      <c r="S396" s="85" t="s">
        <v>3069</v>
      </c>
      <c r="T396" s="85" t="s">
        <v>5459</v>
      </c>
      <c r="U396" s="85"/>
      <c r="V396" s="85" t="s">
        <v>3070</v>
      </c>
      <c r="W396" s="85" t="s">
        <v>3071</v>
      </c>
      <c r="X396" s="85"/>
      <c r="Y396" s="85" t="s">
        <v>1560</v>
      </c>
      <c r="Z396" s="85"/>
      <c r="AA396" s="85" t="s">
        <v>104</v>
      </c>
      <c r="AB396" s="85" t="s">
        <v>3072</v>
      </c>
      <c r="AC396" s="85"/>
      <c r="AD396" s="85"/>
      <c r="AE396" s="85"/>
      <c r="AF396" s="85"/>
      <c r="AG396" s="85" t="s">
        <v>5460</v>
      </c>
      <c r="AH396" s="85"/>
      <c r="AI396" s="85"/>
      <c r="AJ396" s="85"/>
      <c r="AK396" s="85" t="s">
        <v>103</v>
      </c>
      <c r="AL396" s="85" t="s">
        <v>1560</v>
      </c>
      <c r="AM396" s="85"/>
      <c r="AN396" s="85"/>
      <c r="AO396" s="85"/>
      <c r="AP396" s="85"/>
      <c r="AQ396" s="85"/>
      <c r="AR396" s="85"/>
      <c r="AS396" s="85"/>
      <c r="AT396" s="85" t="s">
        <v>104</v>
      </c>
      <c r="AU396" s="85"/>
      <c r="AV396" s="85"/>
      <c r="AW396" s="85"/>
      <c r="AX396" s="85" t="s">
        <v>3179</v>
      </c>
      <c r="AY396" s="85" t="s">
        <v>3066</v>
      </c>
      <c r="AZ396" s="85"/>
      <c r="BA396" s="85" t="s">
        <v>3075</v>
      </c>
      <c r="BB396" s="85"/>
      <c r="BC396" s="85"/>
      <c r="BD396" s="85"/>
      <c r="BE396" s="85"/>
      <c r="BF396" s="85" t="s">
        <v>5460</v>
      </c>
      <c r="BG396" s="85"/>
      <c r="BH396" s="85"/>
      <c r="BI396" s="85" t="s">
        <v>1590</v>
      </c>
      <c r="BJ396" s="85"/>
      <c r="BK396" s="85"/>
      <c r="BL396" s="85"/>
      <c r="BM396" s="85"/>
      <c r="BN396" s="85"/>
      <c r="BO396" s="85"/>
      <c r="BP396" s="85"/>
      <c r="BQ396" s="85"/>
      <c r="BR396" s="85"/>
      <c r="BS396" s="85"/>
      <c r="BT396" s="85"/>
      <c r="BU396" s="85"/>
      <c r="BV396" s="85"/>
      <c r="BW396" s="85"/>
      <c r="BX396" s="85"/>
      <c r="BY396" s="85" t="s">
        <v>3076</v>
      </c>
      <c r="BZ396" s="85"/>
      <c r="CA396" s="85"/>
      <c r="CB396" s="85" t="s">
        <v>5461</v>
      </c>
      <c r="CC396" s="85" t="s">
        <v>3069</v>
      </c>
      <c r="CD396" s="85" t="s">
        <v>1560</v>
      </c>
      <c r="CE396" s="85" t="s">
        <v>3126</v>
      </c>
      <c r="CF396" s="85" t="s">
        <v>103</v>
      </c>
      <c r="CG396" s="85"/>
      <c r="CH396" s="85"/>
      <c r="CI396" s="85"/>
      <c r="CJ396" s="85"/>
      <c r="CK396" s="85" t="s">
        <v>5459</v>
      </c>
      <c r="CL396" s="85" t="s">
        <v>3072</v>
      </c>
      <c r="CM396" s="85"/>
      <c r="CN396" s="85" t="s">
        <v>5460</v>
      </c>
      <c r="CO396" s="85"/>
      <c r="CP396" s="85" t="s">
        <v>3181</v>
      </c>
      <c r="CQ396" s="85" t="s">
        <v>104</v>
      </c>
      <c r="CR396" s="85"/>
      <c r="CS396" s="85" t="s">
        <v>3069</v>
      </c>
      <c r="CT396" s="85" t="s">
        <v>3080</v>
      </c>
      <c r="CU396" s="85" t="s">
        <v>3179</v>
      </c>
      <c r="CV396" s="85"/>
      <c r="CW396" s="85" t="s">
        <v>3075</v>
      </c>
      <c r="CX396" s="85"/>
      <c r="CY396" s="85" t="s">
        <v>3066</v>
      </c>
      <c r="CZ396" s="85" t="s">
        <v>3067</v>
      </c>
      <c r="DA396" s="85" t="s">
        <v>3071</v>
      </c>
      <c r="DB396" s="85" t="s">
        <v>3066</v>
      </c>
      <c r="DC396" s="85" t="s">
        <v>1590</v>
      </c>
      <c r="DD396" s="85"/>
      <c r="DE396" s="85"/>
      <c r="DF396" s="85"/>
      <c r="DG396" s="85" t="s">
        <v>3067</v>
      </c>
      <c r="DH396" s="85" t="s">
        <v>5460</v>
      </c>
      <c r="DI396" s="85" t="s">
        <v>3081</v>
      </c>
      <c r="DJ396" s="85" t="s">
        <v>3066</v>
      </c>
      <c r="DK396" s="85" t="s">
        <v>3128</v>
      </c>
      <c r="DL396" s="85" t="s">
        <v>3066</v>
      </c>
      <c r="DM396" s="85"/>
      <c r="DN396" s="85"/>
    </row>
    <row r="397" spans="1:118" x14ac:dyDescent="0.2">
      <c r="A397">
        <v>395</v>
      </c>
      <c r="B397" t="s">
        <v>5462</v>
      </c>
      <c r="D397" t="s">
        <v>5463</v>
      </c>
      <c r="J397" t="s">
        <v>3065</v>
      </c>
      <c r="L397" t="s">
        <v>3066</v>
      </c>
      <c r="N397" t="s">
        <v>3067</v>
      </c>
      <c r="P397" t="s">
        <v>3067</v>
      </c>
      <c r="Q397" t="s">
        <v>104</v>
      </c>
      <c r="R397" t="s">
        <v>3068</v>
      </c>
      <c r="S397" t="s">
        <v>3069</v>
      </c>
      <c r="T397" t="s">
        <v>5463</v>
      </c>
      <c r="V397" t="s">
        <v>3070</v>
      </c>
      <c r="W397" t="s">
        <v>3071</v>
      </c>
      <c r="Y397" t="s">
        <v>1560</v>
      </c>
      <c r="AA397" t="s">
        <v>104</v>
      </c>
      <c r="AB397" t="s">
        <v>3072</v>
      </c>
      <c r="AG397" t="s">
        <v>5460</v>
      </c>
      <c r="AK397" t="s">
        <v>103</v>
      </c>
      <c r="AL397" t="s">
        <v>1560</v>
      </c>
      <c r="AT397" t="s">
        <v>104</v>
      </c>
      <c r="AX397" t="s">
        <v>3184</v>
      </c>
      <c r="AY397" t="s">
        <v>3066</v>
      </c>
      <c r="BA397" t="s">
        <v>3075</v>
      </c>
      <c r="BF397" t="s">
        <v>5460</v>
      </c>
      <c r="BI397" t="s">
        <v>1590</v>
      </c>
      <c r="BY397" t="s">
        <v>3076</v>
      </c>
      <c r="CB397" t="s">
        <v>5464</v>
      </c>
      <c r="CC397" t="s">
        <v>3069</v>
      </c>
      <c r="CD397" t="s">
        <v>1560</v>
      </c>
      <c r="CE397" t="s">
        <v>3126</v>
      </c>
      <c r="CF397" t="s">
        <v>103</v>
      </c>
      <c r="CK397" t="s">
        <v>5463</v>
      </c>
      <c r="CL397" t="s">
        <v>3072</v>
      </c>
      <c r="CN397" t="s">
        <v>5460</v>
      </c>
      <c r="CP397" t="s">
        <v>3186</v>
      </c>
      <c r="CQ397" t="s">
        <v>104</v>
      </c>
      <c r="CS397" t="s">
        <v>3069</v>
      </c>
      <c r="CT397" t="s">
        <v>3080</v>
      </c>
      <c r="CU397" t="s">
        <v>3184</v>
      </c>
      <c r="CW397" t="s">
        <v>3075</v>
      </c>
      <c r="CY397" t="s">
        <v>3066</v>
      </c>
      <c r="CZ397" t="s">
        <v>3067</v>
      </c>
      <c r="DA397" t="s">
        <v>3071</v>
      </c>
      <c r="DB397" t="s">
        <v>3066</v>
      </c>
      <c r="DC397" t="s">
        <v>1590</v>
      </c>
      <c r="DG397" t="s">
        <v>3067</v>
      </c>
      <c r="DH397" t="s">
        <v>5460</v>
      </c>
      <c r="DI397" t="s">
        <v>3081</v>
      </c>
      <c r="DJ397" t="s">
        <v>3066</v>
      </c>
      <c r="DK397" t="s">
        <v>3128</v>
      </c>
      <c r="DL397" t="s">
        <v>3066</v>
      </c>
    </row>
    <row r="398" spans="1:118" x14ac:dyDescent="0.2">
      <c r="A398" s="85">
        <v>396</v>
      </c>
      <c r="B398" s="85" t="s">
        <v>5465</v>
      </c>
      <c r="C398" s="85"/>
      <c r="D398" s="85" t="s">
        <v>5466</v>
      </c>
      <c r="E398" s="85"/>
      <c r="F398" s="85"/>
      <c r="G398" s="85"/>
      <c r="H398" s="85"/>
      <c r="I398" s="85"/>
      <c r="J398" s="85" t="s">
        <v>3065</v>
      </c>
      <c r="K398" s="85"/>
      <c r="L398" s="85" t="s">
        <v>3066</v>
      </c>
      <c r="M398" s="85"/>
      <c r="N398" s="85" t="s">
        <v>3067</v>
      </c>
      <c r="O398" s="85"/>
      <c r="P398" s="85" t="s">
        <v>3067</v>
      </c>
      <c r="Q398" s="85" t="s">
        <v>104</v>
      </c>
      <c r="R398" s="85" t="s">
        <v>3068</v>
      </c>
      <c r="S398" s="85" t="s">
        <v>3069</v>
      </c>
      <c r="T398" s="85" t="s">
        <v>5466</v>
      </c>
      <c r="U398" s="85"/>
      <c r="V398" s="85" t="s">
        <v>3070</v>
      </c>
      <c r="W398" s="85" t="s">
        <v>3071</v>
      </c>
      <c r="X398" s="85"/>
      <c r="Y398" s="85" t="s">
        <v>1560</v>
      </c>
      <c r="Z398" s="85"/>
      <c r="AA398" s="85" t="s">
        <v>104</v>
      </c>
      <c r="AB398" s="85" t="s">
        <v>3072</v>
      </c>
      <c r="AC398" s="85"/>
      <c r="AD398" s="85"/>
      <c r="AE398" s="85"/>
      <c r="AF398" s="85"/>
      <c r="AG398" s="85" t="s">
        <v>5467</v>
      </c>
      <c r="AH398" s="85"/>
      <c r="AI398" s="85"/>
      <c r="AJ398" s="85"/>
      <c r="AK398" s="85" t="s">
        <v>103</v>
      </c>
      <c r="AL398" s="85" t="s">
        <v>1560</v>
      </c>
      <c r="AM398" s="85"/>
      <c r="AN398" s="85"/>
      <c r="AO398" s="85"/>
      <c r="AP398" s="85"/>
      <c r="AQ398" s="85"/>
      <c r="AR398" s="85"/>
      <c r="AS398" s="85"/>
      <c r="AT398" s="85" t="s">
        <v>104</v>
      </c>
      <c r="AU398" s="85"/>
      <c r="AV398" s="85"/>
      <c r="AW398" s="85"/>
      <c r="AX398" s="85" t="s">
        <v>3190</v>
      </c>
      <c r="AY398" s="85" t="s">
        <v>3066</v>
      </c>
      <c r="AZ398" s="85"/>
      <c r="BA398" s="85" t="s">
        <v>3075</v>
      </c>
      <c r="BB398" s="85"/>
      <c r="BC398" s="85"/>
      <c r="BD398" s="85"/>
      <c r="BE398" s="85"/>
      <c r="BF398" s="85" t="s">
        <v>5467</v>
      </c>
      <c r="BG398" s="85"/>
      <c r="BH398" s="85"/>
      <c r="BI398" s="85" t="s">
        <v>1590</v>
      </c>
      <c r="BJ398" s="85"/>
      <c r="BK398" s="85"/>
      <c r="BL398" s="85"/>
      <c r="BM398" s="85"/>
      <c r="BN398" s="85"/>
      <c r="BO398" s="85"/>
      <c r="BP398" s="85"/>
      <c r="BQ398" s="85"/>
      <c r="BR398" s="85"/>
      <c r="BS398" s="85"/>
      <c r="BT398" s="85"/>
      <c r="BU398" s="85"/>
      <c r="BV398" s="85"/>
      <c r="BW398" s="85"/>
      <c r="BX398" s="85"/>
      <c r="BY398" s="85" t="s">
        <v>3076</v>
      </c>
      <c r="BZ398" s="85"/>
      <c r="CA398" s="85"/>
      <c r="CB398" s="85" t="s">
        <v>5468</v>
      </c>
      <c r="CC398" s="85" t="s">
        <v>3069</v>
      </c>
      <c r="CD398" s="85" t="s">
        <v>1560</v>
      </c>
      <c r="CE398" s="85" t="s">
        <v>3126</v>
      </c>
      <c r="CF398" s="85" t="s">
        <v>103</v>
      </c>
      <c r="CG398" s="85"/>
      <c r="CH398" s="85"/>
      <c r="CI398" s="85"/>
      <c r="CJ398" s="85"/>
      <c r="CK398" s="85" t="s">
        <v>5466</v>
      </c>
      <c r="CL398" s="85" t="s">
        <v>3072</v>
      </c>
      <c r="CM398" s="85"/>
      <c r="CN398" s="85" t="s">
        <v>5467</v>
      </c>
      <c r="CO398" s="85"/>
      <c r="CP398" s="85" t="s">
        <v>3192</v>
      </c>
      <c r="CQ398" s="85" t="s">
        <v>104</v>
      </c>
      <c r="CR398" s="85"/>
      <c r="CS398" s="85" t="s">
        <v>3069</v>
      </c>
      <c r="CT398" s="85" t="s">
        <v>3139</v>
      </c>
      <c r="CU398" s="85" t="s">
        <v>3190</v>
      </c>
      <c r="CV398" s="85"/>
      <c r="CW398" s="85" t="s">
        <v>3075</v>
      </c>
      <c r="CX398" s="85"/>
      <c r="CY398" s="85" t="s">
        <v>3066</v>
      </c>
      <c r="CZ398" s="85" t="s">
        <v>3067</v>
      </c>
      <c r="DA398" s="85" t="s">
        <v>3071</v>
      </c>
      <c r="DB398" s="85" t="s">
        <v>3066</v>
      </c>
      <c r="DC398" s="85" t="s">
        <v>1590</v>
      </c>
      <c r="DD398" s="85"/>
      <c r="DE398" s="85"/>
      <c r="DF398" s="85"/>
      <c r="DG398" s="85" t="s">
        <v>3067</v>
      </c>
      <c r="DH398" s="85" t="s">
        <v>5467</v>
      </c>
      <c r="DI398" s="85" t="s">
        <v>3081</v>
      </c>
      <c r="DJ398" s="85" t="s">
        <v>3066</v>
      </c>
      <c r="DK398" s="85" t="s">
        <v>3128</v>
      </c>
      <c r="DL398" s="85" t="s">
        <v>3066</v>
      </c>
      <c r="DM398" s="85"/>
      <c r="DN398" s="85"/>
    </row>
    <row r="399" spans="1:118" x14ac:dyDescent="0.2">
      <c r="A399">
        <v>397</v>
      </c>
      <c r="B399" t="s">
        <v>5469</v>
      </c>
      <c r="D399" t="s">
        <v>5470</v>
      </c>
      <c r="E399" t="s">
        <v>4487</v>
      </c>
      <c r="F399" t="s">
        <v>3995</v>
      </c>
      <c r="G399" t="s">
        <v>5471</v>
      </c>
      <c r="H399" t="s">
        <v>4451</v>
      </c>
      <c r="I399" t="s">
        <v>4166</v>
      </c>
      <c r="J399" t="s">
        <v>3200</v>
      </c>
      <c r="K399" t="s">
        <v>3201</v>
      </c>
      <c r="L399" t="s">
        <v>5472</v>
      </c>
      <c r="M399" t="s">
        <v>3203</v>
      </c>
      <c r="N399" t="s">
        <v>3204</v>
      </c>
      <c r="O399" t="s">
        <v>3205</v>
      </c>
      <c r="P399" t="s">
        <v>3206</v>
      </c>
      <c r="Q399" t="s">
        <v>2930</v>
      </c>
      <c r="S399" t="s">
        <v>3207</v>
      </c>
      <c r="T399" t="s">
        <v>5473</v>
      </c>
      <c r="V399" t="s">
        <v>3209</v>
      </c>
      <c r="W399" t="s">
        <v>3201</v>
      </c>
      <c r="Y399" t="s">
        <v>104</v>
      </c>
      <c r="Z399" t="s">
        <v>5473</v>
      </c>
      <c r="AA399" t="s">
        <v>2930</v>
      </c>
      <c r="AD399" t="s">
        <v>5473</v>
      </c>
      <c r="AG399" t="s">
        <v>2930</v>
      </c>
      <c r="AH399" t="s">
        <v>3210</v>
      </c>
      <c r="AI399" t="s">
        <v>3211</v>
      </c>
      <c r="AJ399" t="s">
        <v>3207</v>
      </c>
      <c r="AK399" t="s">
        <v>107</v>
      </c>
      <c r="AL399" t="s">
        <v>1560</v>
      </c>
      <c r="AM399" t="s">
        <v>3212</v>
      </c>
      <c r="AN399" t="s">
        <v>121</v>
      </c>
      <c r="AO399" t="s">
        <v>3213</v>
      </c>
      <c r="AP399" t="s">
        <v>3214</v>
      </c>
      <c r="AQ399" t="s">
        <v>3215</v>
      </c>
      <c r="AR399" t="s">
        <v>3215</v>
      </c>
      <c r="AS399" t="s">
        <v>3215</v>
      </c>
      <c r="AT399" t="s">
        <v>3216</v>
      </c>
      <c r="AU399" t="s">
        <v>4000</v>
      </c>
      <c r="AV399" t="s">
        <v>4487</v>
      </c>
      <c r="AW399" t="s">
        <v>3238</v>
      </c>
      <c r="AY399" t="s">
        <v>3219</v>
      </c>
      <c r="AZ399" t="s">
        <v>122</v>
      </c>
      <c r="BA399" t="s">
        <v>5473</v>
      </c>
      <c r="BB399" t="s">
        <v>3200</v>
      </c>
      <c r="BC399" t="s">
        <v>2930</v>
      </c>
      <c r="BD399" t="s">
        <v>3207</v>
      </c>
      <c r="BE399" t="s">
        <v>5473</v>
      </c>
      <c r="BG399" t="s">
        <v>104</v>
      </c>
      <c r="BH399" t="s">
        <v>5474</v>
      </c>
      <c r="BI399" t="s">
        <v>1568</v>
      </c>
      <c r="BJ399" t="s">
        <v>3221</v>
      </c>
      <c r="BK399" t="s">
        <v>2930</v>
      </c>
      <c r="BL399" t="s">
        <v>5473</v>
      </c>
      <c r="BM399" t="s">
        <v>4487</v>
      </c>
      <c r="BN399" t="s">
        <v>4000</v>
      </c>
      <c r="BO399" t="s">
        <v>3563</v>
      </c>
      <c r="BP399" t="s">
        <v>4455</v>
      </c>
      <c r="BQ399" t="s">
        <v>4169</v>
      </c>
      <c r="BR399" t="s">
        <v>3201</v>
      </c>
      <c r="BS399" t="s">
        <v>3203</v>
      </c>
      <c r="BT399" t="s">
        <v>3200</v>
      </c>
      <c r="BU399" t="s">
        <v>5472</v>
      </c>
      <c r="BV399" t="s">
        <v>3067</v>
      </c>
      <c r="BW399" t="s">
        <v>3204</v>
      </c>
      <c r="BX399" t="s">
        <v>5472</v>
      </c>
      <c r="BZ399" t="s">
        <v>5473</v>
      </c>
      <c r="CA399" t="s">
        <v>2930</v>
      </c>
      <c r="CG399" t="s">
        <v>107</v>
      </c>
      <c r="CH399" t="s">
        <v>1560</v>
      </c>
      <c r="CI399" t="s">
        <v>3224</v>
      </c>
      <c r="CJ399" t="s">
        <v>121</v>
      </c>
      <c r="CM399" t="s">
        <v>1569</v>
      </c>
      <c r="CO399" t="s">
        <v>3213</v>
      </c>
      <c r="CR399" t="s">
        <v>104</v>
      </c>
      <c r="CV399" t="s">
        <v>121</v>
      </c>
      <c r="CX399" t="s">
        <v>2931</v>
      </c>
      <c r="DD399" t="s">
        <v>104</v>
      </c>
      <c r="DE399" t="s">
        <v>1568</v>
      </c>
      <c r="DF399" t="s">
        <v>1570</v>
      </c>
      <c r="DJ399" t="s">
        <v>3225</v>
      </c>
      <c r="DM399" t="s">
        <v>2930</v>
      </c>
      <c r="DN399" t="s">
        <v>3226</v>
      </c>
    </row>
    <row r="400" spans="1:118" x14ac:dyDescent="0.2">
      <c r="A400" s="85">
        <v>398</v>
      </c>
      <c r="B400" s="85" t="s">
        <v>5475</v>
      </c>
      <c r="C400" s="85"/>
      <c r="D400" s="85" t="s">
        <v>5476</v>
      </c>
      <c r="E400" s="85" t="s">
        <v>3229</v>
      </c>
      <c r="F400" s="85" t="s">
        <v>5031</v>
      </c>
      <c r="G400" s="85" t="s">
        <v>5477</v>
      </c>
      <c r="H400" s="85" t="s">
        <v>3402</v>
      </c>
      <c r="I400" s="85" t="s">
        <v>5478</v>
      </c>
      <c r="J400" s="85" t="s">
        <v>3200</v>
      </c>
      <c r="K400" s="85" t="s">
        <v>3201</v>
      </c>
      <c r="L400" s="85" t="s">
        <v>5479</v>
      </c>
      <c r="M400" s="85" t="s">
        <v>3203</v>
      </c>
      <c r="N400" s="85" t="s">
        <v>3204</v>
      </c>
      <c r="O400" s="85" t="s">
        <v>3205</v>
      </c>
      <c r="P400" s="85" t="s">
        <v>3206</v>
      </c>
      <c r="Q400" s="85" t="s">
        <v>2930</v>
      </c>
      <c r="R400" s="85"/>
      <c r="S400" s="85" t="s">
        <v>3207</v>
      </c>
      <c r="T400" s="85" t="s">
        <v>5480</v>
      </c>
      <c r="U400" s="85"/>
      <c r="V400" s="85" t="s">
        <v>3209</v>
      </c>
      <c r="W400" s="85" t="s">
        <v>3201</v>
      </c>
      <c r="X400" s="85"/>
      <c r="Y400" s="85" t="s">
        <v>104</v>
      </c>
      <c r="Z400" s="85" t="s">
        <v>5480</v>
      </c>
      <c r="AA400" s="85" t="s">
        <v>2930</v>
      </c>
      <c r="AB400" s="85"/>
      <c r="AC400" s="85"/>
      <c r="AD400" s="85" t="s">
        <v>5480</v>
      </c>
      <c r="AE400" s="85"/>
      <c r="AF400" s="85"/>
      <c r="AG400" s="85" t="s">
        <v>2930</v>
      </c>
      <c r="AH400" s="85" t="s">
        <v>3210</v>
      </c>
      <c r="AI400" s="85" t="s">
        <v>3211</v>
      </c>
      <c r="AJ400" s="85" t="s">
        <v>3207</v>
      </c>
      <c r="AK400" s="85" t="s">
        <v>107</v>
      </c>
      <c r="AL400" s="85" t="s">
        <v>1560</v>
      </c>
      <c r="AM400" s="85" t="s">
        <v>3212</v>
      </c>
      <c r="AN400" s="85" t="s">
        <v>121</v>
      </c>
      <c r="AO400" s="85" t="s">
        <v>3235</v>
      </c>
      <c r="AP400" s="85" t="s">
        <v>3214</v>
      </c>
      <c r="AQ400" s="85" t="s">
        <v>3215</v>
      </c>
      <c r="AR400" s="85" t="s">
        <v>3215</v>
      </c>
      <c r="AS400" s="85" t="s">
        <v>3215</v>
      </c>
      <c r="AT400" s="85" t="s">
        <v>3216</v>
      </c>
      <c r="AU400" s="85" t="s">
        <v>5035</v>
      </c>
      <c r="AV400" s="85" t="s">
        <v>3237</v>
      </c>
      <c r="AW400" s="85" t="s">
        <v>3705</v>
      </c>
      <c r="AX400" s="85"/>
      <c r="AY400" s="85" t="s">
        <v>3219</v>
      </c>
      <c r="AZ400" s="85" t="s">
        <v>122</v>
      </c>
      <c r="BA400" s="85" t="s">
        <v>5480</v>
      </c>
      <c r="BB400" s="85" t="s">
        <v>3200</v>
      </c>
      <c r="BC400" s="85" t="s">
        <v>2930</v>
      </c>
      <c r="BD400" s="85" t="s">
        <v>3207</v>
      </c>
      <c r="BE400" s="85" t="s">
        <v>5480</v>
      </c>
      <c r="BF400" s="85"/>
      <c r="BG400" s="85" t="s">
        <v>104</v>
      </c>
      <c r="BH400" s="85" t="s">
        <v>5474</v>
      </c>
      <c r="BI400" s="85" t="s">
        <v>1568</v>
      </c>
      <c r="BJ400" s="85" t="s">
        <v>3221</v>
      </c>
      <c r="BK400" s="85" t="s">
        <v>2930</v>
      </c>
      <c r="BL400" s="85" t="s">
        <v>5480</v>
      </c>
      <c r="BM400" s="85" t="s">
        <v>3237</v>
      </c>
      <c r="BN400" s="85" t="s">
        <v>5035</v>
      </c>
      <c r="BO400" s="85" t="s">
        <v>4860</v>
      </c>
      <c r="BP400" s="85" t="s">
        <v>3408</v>
      </c>
      <c r="BQ400" s="85" t="s">
        <v>3368</v>
      </c>
      <c r="BR400" s="85" t="s">
        <v>3201</v>
      </c>
      <c r="BS400" s="85" t="s">
        <v>3203</v>
      </c>
      <c r="BT400" s="85" t="s">
        <v>3200</v>
      </c>
      <c r="BU400" s="85" t="s">
        <v>5479</v>
      </c>
      <c r="BV400" s="85" t="s">
        <v>3067</v>
      </c>
      <c r="BW400" s="85" t="s">
        <v>3204</v>
      </c>
      <c r="BX400" s="85" t="s">
        <v>5479</v>
      </c>
      <c r="BY400" s="85"/>
      <c r="BZ400" s="85" t="s">
        <v>5480</v>
      </c>
      <c r="CA400" s="85" t="s">
        <v>2930</v>
      </c>
      <c r="CB400" s="85"/>
      <c r="CC400" s="85"/>
      <c r="CD400" s="85"/>
      <c r="CE400" s="85"/>
      <c r="CF400" s="85"/>
      <c r="CG400" s="85" t="s">
        <v>107</v>
      </c>
      <c r="CH400" s="85" t="s">
        <v>1560</v>
      </c>
      <c r="CI400" s="85" t="s">
        <v>3224</v>
      </c>
      <c r="CJ400" s="85" t="s">
        <v>121</v>
      </c>
      <c r="CK400" s="85"/>
      <c r="CL400" s="85"/>
      <c r="CM400" s="85" t="s">
        <v>1569</v>
      </c>
      <c r="CN400" s="85"/>
      <c r="CO400" s="85" t="s">
        <v>3235</v>
      </c>
      <c r="CP400" s="85"/>
      <c r="CQ400" s="85"/>
      <c r="CR400" s="85" t="s">
        <v>104</v>
      </c>
      <c r="CS400" s="85"/>
      <c r="CT400" s="85"/>
      <c r="CU400" s="85"/>
      <c r="CV400" s="85" t="s">
        <v>121</v>
      </c>
      <c r="CW400" s="85"/>
      <c r="CX400" s="85" t="s">
        <v>2931</v>
      </c>
      <c r="CY400" s="85"/>
      <c r="CZ400" s="85"/>
      <c r="DA400" s="85"/>
      <c r="DB400" s="85"/>
      <c r="DC400" s="85"/>
      <c r="DD400" s="85" t="s">
        <v>104</v>
      </c>
      <c r="DE400" s="85" t="s">
        <v>1568</v>
      </c>
      <c r="DF400" s="85" t="s">
        <v>1570</v>
      </c>
      <c r="DG400" s="85"/>
      <c r="DH400" s="85"/>
      <c r="DI400" s="85"/>
      <c r="DJ400" s="85" t="s">
        <v>3225</v>
      </c>
      <c r="DK400" s="85"/>
      <c r="DL400" s="85"/>
      <c r="DM400" s="85" t="s">
        <v>2930</v>
      </c>
      <c r="DN400" s="85" t="s">
        <v>3241</v>
      </c>
    </row>
    <row r="401" spans="1:118" x14ac:dyDescent="0.2">
      <c r="A401">
        <v>399</v>
      </c>
      <c r="B401" t="s">
        <v>5481</v>
      </c>
      <c r="D401" t="s">
        <v>5482</v>
      </c>
      <c r="E401" t="s">
        <v>3229</v>
      </c>
      <c r="F401" t="s">
        <v>3729</v>
      </c>
      <c r="G401" t="s">
        <v>3287</v>
      </c>
      <c r="H401" t="s">
        <v>3527</v>
      </c>
      <c r="I401" t="s">
        <v>3646</v>
      </c>
      <c r="J401" t="s">
        <v>3200</v>
      </c>
      <c r="K401" t="s">
        <v>3201</v>
      </c>
      <c r="L401" t="s">
        <v>5483</v>
      </c>
      <c r="M401" t="s">
        <v>3203</v>
      </c>
      <c r="N401" t="s">
        <v>3204</v>
      </c>
      <c r="O401" t="s">
        <v>3205</v>
      </c>
      <c r="P401" t="s">
        <v>3206</v>
      </c>
      <c r="Q401" t="s">
        <v>2930</v>
      </c>
      <c r="S401" t="s">
        <v>3207</v>
      </c>
      <c r="T401" t="s">
        <v>5484</v>
      </c>
      <c r="V401" t="s">
        <v>3209</v>
      </c>
      <c r="W401" t="s">
        <v>3201</v>
      </c>
      <c r="Y401" t="s">
        <v>104</v>
      </c>
      <c r="Z401" t="s">
        <v>5484</v>
      </c>
      <c r="AA401" t="s">
        <v>2930</v>
      </c>
      <c r="AD401" t="s">
        <v>5484</v>
      </c>
      <c r="AG401" t="s">
        <v>2930</v>
      </c>
      <c r="AH401" t="s">
        <v>3210</v>
      </c>
      <c r="AI401" t="s">
        <v>3211</v>
      </c>
      <c r="AJ401" t="s">
        <v>3207</v>
      </c>
      <c r="AK401" t="s">
        <v>107</v>
      </c>
      <c r="AL401" t="s">
        <v>1560</v>
      </c>
      <c r="AM401" t="s">
        <v>3212</v>
      </c>
      <c r="AN401" t="s">
        <v>121</v>
      </c>
      <c r="AO401" t="s">
        <v>3250</v>
      </c>
      <c r="AP401" t="s">
        <v>3214</v>
      </c>
      <c r="AQ401" t="s">
        <v>3215</v>
      </c>
      <c r="AR401" t="s">
        <v>3215</v>
      </c>
      <c r="AS401" t="s">
        <v>3215</v>
      </c>
      <c r="AT401" t="s">
        <v>3216</v>
      </c>
      <c r="AU401" t="s">
        <v>3737</v>
      </c>
      <c r="AV401" t="s">
        <v>3237</v>
      </c>
      <c r="AW401" t="s">
        <v>3651</v>
      </c>
      <c r="AY401" t="s">
        <v>3219</v>
      </c>
      <c r="AZ401" t="s">
        <v>122</v>
      </c>
      <c r="BA401" t="s">
        <v>5484</v>
      </c>
      <c r="BB401" t="s">
        <v>3200</v>
      </c>
      <c r="BC401" t="s">
        <v>2930</v>
      </c>
      <c r="BD401" t="s">
        <v>3207</v>
      </c>
      <c r="BE401" t="s">
        <v>5484</v>
      </c>
      <c r="BG401" t="s">
        <v>104</v>
      </c>
      <c r="BH401" t="s">
        <v>5474</v>
      </c>
      <c r="BI401" t="s">
        <v>1568</v>
      </c>
      <c r="BJ401" t="s">
        <v>3221</v>
      </c>
      <c r="BK401" t="s">
        <v>2930</v>
      </c>
      <c r="BL401" t="s">
        <v>5484</v>
      </c>
      <c r="BM401" t="s">
        <v>3237</v>
      </c>
      <c r="BN401" t="s">
        <v>3737</v>
      </c>
      <c r="BO401" t="s">
        <v>3294</v>
      </c>
      <c r="BP401" t="s">
        <v>3533</v>
      </c>
      <c r="BQ401" t="s">
        <v>3651</v>
      </c>
      <c r="BR401" t="s">
        <v>3201</v>
      </c>
      <c r="BS401" t="s">
        <v>3203</v>
      </c>
      <c r="BT401" t="s">
        <v>3200</v>
      </c>
      <c r="BU401" t="s">
        <v>5483</v>
      </c>
      <c r="BV401" t="s">
        <v>3067</v>
      </c>
      <c r="BW401" t="s">
        <v>3204</v>
      </c>
      <c r="BX401" t="s">
        <v>5483</v>
      </c>
      <c r="BZ401" t="s">
        <v>5484</v>
      </c>
      <c r="CA401" t="s">
        <v>2930</v>
      </c>
      <c r="CG401" t="s">
        <v>107</v>
      </c>
      <c r="CH401" t="s">
        <v>1560</v>
      </c>
      <c r="CI401" t="s">
        <v>3224</v>
      </c>
      <c r="CJ401" t="s">
        <v>121</v>
      </c>
      <c r="CM401" t="s">
        <v>1569</v>
      </c>
      <c r="CO401" t="s">
        <v>3250</v>
      </c>
      <c r="CR401" t="s">
        <v>104</v>
      </c>
      <c r="CV401" t="s">
        <v>121</v>
      </c>
      <c r="CX401" t="s">
        <v>2931</v>
      </c>
      <c r="DD401" t="s">
        <v>104</v>
      </c>
      <c r="DE401" t="s">
        <v>1568</v>
      </c>
      <c r="DF401" t="s">
        <v>1570</v>
      </c>
      <c r="DJ401" t="s">
        <v>3225</v>
      </c>
      <c r="DM401" t="s">
        <v>2930</v>
      </c>
      <c r="DN401" t="s">
        <v>3255</v>
      </c>
    </row>
    <row r="402" spans="1:118" x14ac:dyDescent="0.2">
      <c r="A402" s="85">
        <v>400</v>
      </c>
      <c r="B402" s="85" t="s">
        <v>5485</v>
      </c>
      <c r="C402" s="85"/>
      <c r="D402" s="85" t="s">
        <v>5486</v>
      </c>
      <c r="E402" s="85" t="s">
        <v>3229</v>
      </c>
      <c r="F402" s="85" t="s">
        <v>4173</v>
      </c>
      <c r="G402" s="85" t="s">
        <v>4080</v>
      </c>
      <c r="H402" s="85" t="s">
        <v>3665</v>
      </c>
      <c r="I402" s="85" t="s">
        <v>3776</v>
      </c>
      <c r="J402" s="85" t="s">
        <v>3200</v>
      </c>
      <c r="K402" s="85" t="s">
        <v>3201</v>
      </c>
      <c r="L402" s="85" t="s">
        <v>5487</v>
      </c>
      <c r="M402" s="85" t="s">
        <v>3203</v>
      </c>
      <c r="N402" s="85" t="s">
        <v>3204</v>
      </c>
      <c r="O402" s="85" t="s">
        <v>3205</v>
      </c>
      <c r="P402" s="85" t="s">
        <v>3206</v>
      </c>
      <c r="Q402" s="85" t="s">
        <v>2930</v>
      </c>
      <c r="R402" s="85"/>
      <c r="S402" s="85" t="s">
        <v>3207</v>
      </c>
      <c r="T402" s="85" t="s">
        <v>5488</v>
      </c>
      <c r="U402" s="85"/>
      <c r="V402" s="85" t="s">
        <v>3209</v>
      </c>
      <c r="W402" s="85" t="s">
        <v>3201</v>
      </c>
      <c r="X402" s="85"/>
      <c r="Y402" s="85" t="s">
        <v>104</v>
      </c>
      <c r="Z402" s="85" t="s">
        <v>5488</v>
      </c>
      <c r="AA402" s="85" t="s">
        <v>2930</v>
      </c>
      <c r="AB402" s="85"/>
      <c r="AC402" s="85"/>
      <c r="AD402" s="85" t="s">
        <v>5488</v>
      </c>
      <c r="AE402" s="85"/>
      <c r="AF402" s="85"/>
      <c r="AG402" s="85" t="s">
        <v>2930</v>
      </c>
      <c r="AH402" s="85" t="s">
        <v>3210</v>
      </c>
      <c r="AI402" s="85" t="s">
        <v>3211</v>
      </c>
      <c r="AJ402" s="85" t="s">
        <v>3207</v>
      </c>
      <c r="AK402" s="85" t="s">
        <v>107</v>
      </c>
      <c r="AL402" s="85" t="s">
        <v>1560</v>
      </c>
      <c r="AM402" s="85" t="s">
        <v>3212</v>
      </c>
      <c r="AN402" s="85" t="s">
        <v>121</v>
      </c>
      <c r="AO402" s="85" t="s">
        <v>3264</v>
      </c>
      <c r="AP402" s="85" t="s">
        <v>3214</v>
      </c>
      <c r="AQ402" s="85" t="s">
        <v>3215</v>
      </c>
      <c r="AR402" s="85" t="s">
        <v>3215</v>
      </c>
      <c r="AS402" s="85" t="s">
        <v>3215</v>
      </c>
      <c r="AT402" s="85" t="s">
        <v>3216</v>
      </c>
      <c r="AU402" s="85" t="s">
        <v>4177</v>
      </c>
      <c r="AV402" s="85" t="s">
        <v>3237</v>
      </c>
      <c r="AW402" s="85" t="s">
        <v>3967</v>
      </c>
      <c r="AX402" s="85"/>
      <c r="AY402" s="85" t="s">
        <v>3219</v>
      </c>
      <c r="AZ402" s="85" t="s">
        <v>122</v>
      </c>
      <c r="BA402" s="85" t="s">
        <v>5488</v>
      </c>
      <c r="BB402" s="85" t="s">
        <v>3200</v>
      </c>
      <c r="BC402" s="85" t="s">
        <v>2930</v>
      </c>
      <c r="BD402" s="85" t="s">
        <v>3207</v>
      </c>
      <c r="BE402" s="85" t="s">
        <v>5488</v>
      </c>
      <c r="BF402" s="85"/>
      <c r="BG402" s="85" t="s">
        <v>104</v>
      </c>
      <c r="BH402" s="85" t="s">
        <v>5474</v>
      </c>
      <c r="BI402" s="85" t="s">
        <v>1568</v>
      </c>
      <c r="BJ402" s="85" t="s">
        <v>3221</v>
      </c>
      <c r="BK402" s="85" t="s">
        <v>2930</v>
      </c>
      <c r="BL402" s="85" t="s">
        <v>5488</v>
      </c>
      <c r="BM402" s="85" t="s">
        <v>3237</v>
      </c>
      <c r="BN402" s="85" t="s">
        <v>4177</v>
      </c>
      <c r="BO402" s="85" t="s">
        <v>4085</v>
      </c>
      <c r="BP402" s="85" t="s">
        <v>3673</v>
      </c>
      <c r="BQ402" s="85" t="s">
        <v>3781</v>
      </c>
      <c r="BR402" s="85" t="s">
        <v>3201</v>
      </c>
      <c r="BS402" s="85" t="s">
        <v>3203</v>
      </c>
      <c r="BT402" s="85" t="s">
        <v>3200</v>
      </c>
      <c r="BU402" s="85" t="s">
        <v>5487</v>
      </c>
      <c r="BV402" s="85" t="s">
        <v>3067</v>
      </c>
      <c r="BW402" s="85" t="s">
        <v>3204</v>
      </c>
      <c r="BX402" s="85" t="s">
        <v>5487</v>
      </c>
      <c r="BY402" s="85"/>
      <c r="BZ402" s="85" t="s">
        <v>5488</v>
      </c>
      <c r="CA402" s="85" t="s">
        <v>2930</v>
      </c>
      <c r="CB402" s="85"/>
      <c r="CC402" s="85"/>
      <c r="CD402" s="85"/>
      <c r="CE402" s="85"/>
      <c r="CF402" s="85"/>
      <c r="CG402" s="85" t="s">
        <v>107</v>
      </c>
      <c r="CH402" s="85" t="s">
        <v>1560</v>
      </c>
      <c r="CI402" s="85" t="s">
        <v>3224</v>
      </c>
      <c r="CJ402" s="85" t="s">
        <v>121</v>
      </c>
      <c r="CK402" s="85"/>
      <c r="CL402" s="85"/>
      <c r="CM402" s="85" t="s">
        <v>1569</v>
      </c>
      <c r="CN402" s="85"/>
      <c r="CO402" s="85" t="s">
        <v>3264</v>
      </c>
      <c r="CP402" s="85"/>
      <c r="CQ402" s="85"/>
      <c r="CR402" s="85" t="s">
        <v>104</v>
      </c>
      <c r="CS402" s="85"/>
      <c r="CT402" s="85"/>
      <c r="CU402" s="85"/>
      <c r="CV402" s="85" t="s">
        <v>121</v>
      </c>
      <c r="CW402" s="85"/>
      <c r="CX402" s="85" t="s">
        <v>2931</v>
      </c>
      <c r="CY402" s="85"/>
      <c r="CZ402" s="85"/>
      <c r="DA402" s="85"/>
      <c r="DB402" s="85"/>
      <c r="DC402" s="85"/>
      <c r="DD402" s="85" t="s">
        <v>104</v>
      </c>
      <c r="DE402" s="85" t="s">
        <v>1568</v>
      </c>
      <c r="DF402" s="85" t="s">
        <v>1570</v>
      </c>
      <c r="DG402" s="85"/>
      <c r="DH402" s="85"/>
      <c r="DI402" s="85"/>
      <c r="DJ402" s="85" t="s">
        <v>3225</v>
      </c>
      <c r="DK402" s="85"/>
      <c r="DL402" s="85"/>
      <c r="DM402" s="85" t="s">
        <v>2930</v>
      </c>
      <c r="DN402" s="85" t="s">
        <v>3269</v>
      </c>
    </row>
    <row r="403" spans="1:118" x14ac:dyDescent="0.2">
      <c r="A403">
        <v>401</v>
      </c>
      <c r="B403" t="s">
        <v>5489</v>
      </c>
      <c r="D403" t="s">
        <v>5490</v>
      </c>
      <c r="E403" t="s">
        <v>3229</v>
      </c>
      <c r="F403" t="s">
        <v>5491</v>
      </c>
      <c r="G403" t="s">
        <v>4812</v>
      </c>
      <c r="H403" t="s">
        <v>4104</v>
      </c>
      <c r="I403" t="s">
        <v>5492</v>
      </c>
      <c r="J403" t="s">
        <v>3200</v>
      </c>
      <c r="K403" t="s">
        <v>3201</v>
      </c>
      <c r="L403" t="s">
        <v>5493</v>
      </c>
      <c r="M403" t="s">
        <v>3203</v>
      </c>
      <c r="N403" t="s">
        <v>3204</v>
      </c>
      <c r="O403" t="s">
        <v>3205</v>
      </c>
      <c r="P403" t="s">
        <v>3206</v>
      </c>
      <c r="Q403" t="s">
        <v>2930</v>
      </c>
      <c r="S403" t="s">
        <v>3207</v>
      </c>
      <c r="T403" t="s">
        <v>5494</v>
      </c>
      <c r="V403" t="s">
        <v>3209</v>
      </c>
      <c r="W403" t="s">
        <v>3201</v>
      </c>
      <c r="Y403" t="s">
        <v>104</v>
      </c>
      <c r="Z403" t="s">
        <v>5494</v>
      </c>
      <c r="AA403" t="s">
        <v>2930</v>
      </c>
      <c r="AD403" t="s">
        <v>5494</v>
      </c>
      <c r="AG403" t="s">
        <v>2930</v>
      </c>
      <c r="AH403" t="s">
        <v>3210</v>
      </c>
      <c r="AI403" t="s">
        <v>3211</v>
      </c>
      <c r="AJ403" t="s">
        <v>3207</v>
      </c>
      <c r="AK403" t="s">
        <v>107</v>
      </c>
      <c r="AL403" t="s">
        <v>1560</v>
      </c>
      <c r="AM403" t="s">
        <v>3212</v>
      </c>
      <c r="AN403" t="s">
        <v>121</v>
      </c>
      <c r="AO403" t="s">
        <v>3278</v>
      </c>
      <c r="AP403" t="s">
        <v>3214</v>
      </c>
      <c r="AQ403" t="s">
        <v>3215</v>
      </c>
      <c r="AR403" t="s">
        <v>3215</v>
      </c>
      <c r="AS403" t="s">
        <v>3215</v>
      </c>
      <c r="AT403" t="s">
        <v>3216</v>
      </c>
      <c r="AU403" t="s">
        <v>5495</v>
      </c>
      <c r="AV403" t="s">
        <v>3237</v>
      </c>
      <c r="AW403" t="s">
        <v>3475</v>
      </c>
      <c r="AY403" t="s">
        <v>3219</v>
      </c>
      <c r="AZ403" t="s">
        <v>122</v>
      </c>
      <c r="BA403" t="s">
        <v>5494</v>
      </c>
      <c r="BB403" t="s">
        <v>3200</v>
      </c>
      <c r="BC403" t="s">
        <v>2930</v>
      </c>
      <c r="BD403" t="s">
        <v>3207</v>
      </c>
      <c r="BE403" t="s">
        <v>5494</v>
      </c>
      <c r="BG403" t="s">
        <v>104</v>
      </c>
      <c r="BH403" t="s">
        <v>5474</v>
      </c>
      <c r="BI403" t="s">
        <v>1568</v>
      </c>
      <c r="BJ403" t="s">
        <v>3221</v>
      </c>
      <c r="BK403" t="s">
        <v>2930</v>
      </c>
      <c r="BL403" t="s">
        <v>5494</v>
      </c>
      <c r="BM403" t="s">
        <v>3237</v>
      </c>
      <c r="BN403" t="s">
        <v>5495</v>
      </c>
      <c r="BO403" t="s">
        <v>4815</v>
      </c>
      <c r="BP403" t="s">
        <v>4108</v>
      </c>
      <c r="BQ403" t="s">
        <v>3475</v>
      </c>
      <c r="BR403" t="s">
        <v>3201</v>
      </c>
      <c r="BS403" t="s">
        <v>3203</v>
      </c>
      <c r="BT403" t="s">
        <v>3200</v>
      </c>
      <c r="BU403" t="s">
        <v>5493</v>
      </c>
      <c r="BV403" t="s">
        <v>3067</v>
      </c>
      <c r="BW403" t="s">
        <v>3204</v>
      </c>
      <c r="BX403" t="s">
        <v>5493</v>
      </c>
      <c r="BZ403" t="s">
        <v>5494</v>
      </c>
      <c r="CA403" t="s">
        <v>2930</v>
      </c>
      <c r="CG403" t="s">
        <v>107</v>
      </c>
      <c r="CH403" t="s">
        <v>1560</v>
      </c>
      <c r="CI403" t="s">
        <v>3224</v>
      </c>
      <c r="CJ403" t="s">
        <v>121</v>
      </c>
      <c r="CM403" t="s">
        <v>1569</v>
      </c>
      <c r="CO403" t="s">
        <v>3278</v>
      </c>
      <c r="CR403" t="s">
        <v>104</v>
      </c>
      <c r="CV403" t="s">
        <v>121</v>
      </c>
      <c r="CX403" t="s">
        <v>2931</v>
      </c>
      <c r="DD403" t="s">
        <v>104</v>
      </c>
      <c r="DE403" t="s">
        <v>1568</v>
      </c>
      <c r="DF403" t="s">
        <v>1570</v>
      </c>
      <c r="DJ403" t="s">
        <v>3225</v>
      </c>
      <c r="DM403" t="s">
        <v>2930</v>
      </c>
      <c r="DN403" t="s">
        <v>3283</v>
      </c>
    </row>
    <row r="404" spans="1:118" x14ac:dyDescent="0.2">
      <c r="A404" s="85">
        <v>402</v>
      </c>
      <c r="B404" s="85" t="s">
        <v>5496</v>
      </c>
      <c r="C404" s="85"/>
      <c r="D404" s="85" t="s">
        <v>5497</v>
      </c>
      <c r="E404" s="85" t="s">
        <v>5498</v>
      </c>
      <c r="F404" s="85" t="s">
        <v>5499</v>
      </c>
      <c r="G404" s="85" t="s">
        <v>3813</v>
      </c>
      <c r="H404" s="85" t="s">
        <v>5500</v>
      </c>
      <c r="I404" s="85" t="s">
        <v>3995</v>
      </c>
      <c r="J404" s="85" t="s">
        <v>3200</v>
      </c>
      <c r="K404" s="85" t="s">
        <v>3201</v>
      </c>
      <c r="L404" s="85" t="s">
        <v>5501</v>
      </c>
      <c r="M404" s="85" t="s">
        <v>3203</v>
      </c>
      <c r="N404" s="85" t="s">
        <v>3204</v>
      </c>
      <c r="O404" s="85" t="s">
        <v>3205</v>
      </c>
      <c r="P404" s="85" t="s">
        <v>3206</v>
      </c>
      <c r="Q404" s="85" t="s">
        <v>2930</v>
      </c>
      <c r="R404" s="85"/>
      <c r="S404" s="85" t="s">
        <v>3207</v>
      </c>
      <c r="T404" s="85" t="s">
        <v>5502</v>
      </c>
      <c r="U404" s="85"/>
      <c r="V404" s="85" t="s">
        <v>3209</v>
      </c>
      <c r="W404" s="85" t="s">
        <v>3201</v>
      </c>
      <c r="X404" s="85"/>
      <c r="Y404" s="85" t="s">
        <v>104</v>
      </c>
      <c r="Z404" s="85" t="s">
        <v>5502</v>
      </c>
      <c r="AA404" s="85" t="s">
        <v>2930</v>
      </c>
      <c r="AB404" s="85"/>
      <c r="AC404" s="85"/>
      <c r="AD404" s="85" t="s">
        <v>5502</v>
      </c>
      <c r="AE404" s="85"/>
      <c r="AF404" s="85"/>
      <c r="AG404" s="85" t="s">
        <v>2930</v>
      </c>
      <c r="AH404" s="85" t="s">
        <v>3210</v>
      </c>
      <c r="AI404" s="85" t="s">
        <v>3211</v>
      </c>
      <c r="AJ404" s="85" t="s">
        <v>3207</v>
      </c>
      <c r="AK404" s="85" t="s">
        <v>107</v>
      </c>
      <c r="AL404" s="85" t="s">
        <v>1560</v>
      </c>
      <c r="AM404" s="85" t="s">
        <v>3212</v>
      </c>
      <c r="AN404" s="85" t="s">
        <v>121</v>
      </c>
      <c r="AO404" s="85" t="s">
        <v>3293</v>
      </c>
      <c r="AP404" s="85" t="s">
        <v>3214</v>
      </c>
      <c r="AQ404" s="85" t="s">
        <v>3215</v>
      </c>
      <c r="AR404" s="85" t="s">
        <v>3215</v>
      </c>
      <c r="AS404" s="85" t="s">
        <v>3215</v>
      </c>
      <c r="AT404" s="85" t="s">
        <v>3216</v>
      </c>
      <c r="AU404" s="85" t="s">
        <v>5503</v>
      </c>
      <c r="AV404" s="85" t="s">
        <v>5498</v>
      </c>
      <c r="AW404" s="85" t="s">
        <v>4000</v>
      </c>
      <c r="AX404" s="85"/>
      <c r="AY404" s="85" t="s">
        <v>3219</v>
      </c>
      <c r="AZ404" s="85" t="s">
        <v>122</v>
      </c>
      <c r="BA404" s="85" t="s">
        <v>5502</v>
      </c>
      <c r="BB404" s="85" t="s">
        <v>3200</v>
      </c>
      <c r="BC404" s="85" t="s">
        <v>2930</v>
      </c>
      <c r="BD404" s="85" t="s">
        <v>3207</v>
      </c>
      <c r="BE404" s="85" t="s">
        <v>5502</v>
      </c>
      <c r="BF404" s="85"/>
      <c r="BG404" s="85" t="s">
        <v>104</v>
      </c>
      <c r="BH404" s="85" t="s">
        <v>5474</v>
      </c>
      <c r="BI404" s="85" t="s">
        <v>1568</v>
      </c>
      <c r="BJ404" s="85" t="s">
        <v>3221</v>
      </c>
      <c r="BK404" s="85" t="s">
        <v>2930</v>
      </c>
      <c r="BL404" s="85" t="s">
        <v>5502</v>
      </c>
      <c r="BM404" s="85" t="s">
        <v>5498</v>
      </c>
      <c r="BN404" s="85" t="s">
        <v>5503</v>
      </c>
      <c r="BO404" s="85" t="s">
        <v>3821</v>
      </c>
      <c r="BP404" s="85" t="s">
        <v>5504</v>
      </c>
      <c r="BQ404" s="85" t="s">
        <v>4000</v>
      </c>
      <c r="BR404" s="85" t="s">
        <v>3201</v>
      </c>
      <c r="BS404" s="85" t="s">
        <v>3203</v>
      </c>
      <c r="BT404" s="85" t="s">
        <v>3200</v>
      </c>
      <c r="BU404" s="85" t="s">
        <v>5501</v>
      </c>
      <c r="BV404" s="85" t="s">
        <v>3067</v>
      </c>
      <c r="BW404" s="85" t="s">
        <v>3204</v>
      </c>
      <c r="BX404" s="85" t="s">
        <v>5501</v>
      </c>
      <c r="BY404" s="85"/>
      <c r="BZ404" s="85" t="s">
        <v>5502</v>
      </c>
      <c r="CA404" s="85" t="s">
        <v>2930</v>
      </c>
      <c r="CB404" s="85"/>
      <c r="CC404" s="85"/>
      <c r="CD404" s="85"/>
      <c r="CE404" s="85"/>
      <c r="CF404" s="85"/>
      <c r="CG404" s="85" t="s">
        <v>107</v>
      </c>
      <c r="CH404" s="85" t="s">
        <v>1560</v>
      </c>
      <c r="CI404" s="85" t="s">
        <v>3224</v>
      </c>
      <c r="CJ404" s="85" t="s">
        <v>121</v>
      </c>
      <c r="CK404" s="85"/>
      <c r="CL404" s="85"/>
      <c r="CM404" s="85" t="s">
        <v>1569</v>
      </c>
      <c r="CN404" s="85"/>
      <c r="CO404" s="85" t="s">
        <v>3293</v>
      </c>
      <c r="CP404" s="85"/>
      <c r="CQ404" s="85"/>
      <c r="CR404" s="85" t="s">
        <v>104</v>
      </c>
      <c r="CS404" s="85"/>
      <c r="CT404" s="85"/>
      <c r="CU404" s="85"/>
      <c r="CV404" s="85" t="s">
        <v>121</v>
      </c>
      <c r="CW404" s="85"/>
      <c r="CX404" s="85" t="s">
        <v>2931</v>
      </c>
      <c r="CY404" s="85"/>
      <c r="CZ404" s="85"/>
      <c r="DA404" s="85"/>
      <c r="DB404" s="85"/>
      <c r="DC404" s="85"/>
      <c r="DD404" s="85" t="s">
        <v>104</v>
      </c>
      <c r="DE404" s="85" t="s">
        <v>1568</v>
      </c>
      <c r="DF404" s="85" t="s">
        <v>1570</v>
      </c>
      <c r="DG404" s="85"/>
      <c r="DH404" s="85"/>
      <c r="DI404" s="85"/>
      <c r="DJ404" s="85" t="s">
        <v>3225</v>
      </c>
      <c r="DK404" s="85"/>
      <c r="DL404" s="85"/>
      <c r="DM404" s="85" t="s">
        <v>2930</v>
      </c>
      <c r="DN404" s="85" t="s">
        <v>3298</v>
      </c>
    </row>
    <row r="405" spans="1:118" x14ac:dyDescent="0.2">
      <c r="A405">
        <v>403</v>
      </c>
      <c r="B405" t="s">
        <v>5505</v>
      </c>
      <c r="D405" t="s">
        <v>5506</v>
      </c>
      <c r="E405" t="s">
        <v>4368</v>
      </c>
      <c r="F405" t="s">
        <v>3196</v>
      </c>
      <c r="G405" t="s">
        <v>3333</v>
      </c>
      <c r="H405" t="s">
        <v>3260</v>
      </c>
      <c r="I405" t="s">
        <v>5507</v>
      </c>
      <c r="J405" t="s">
        <v>3200</v>
      </c>
      <c r="K405" t="s">
        <v>3201</v>
      </c>
      <c r="L405" t="s">
        <v>5508</v>
      </c>
      <c r="M405" t="s">
        <v>3203</v>
      </c>
      <c r="N405" t="s">
        <v>3304</v>
      </c>
      <c r="O405" t="s">
        <v>3205</v>
      </c>
      <c r="P405" t="s">
        <v>3206</v>
      </c>
      <c r="Q405" t="s">
        <v>2930</v>
      </c>
      <c r="S405" t="s">
        <v>3207</v>
      </c>
      <c r="T405" t="s">
        <v>5509</v>
      </c>
      <c r="V405" t="s">
        <v>3209</v>
      </c>
      <c r="W405" t="s">
        <v>3201</v>
      </c>
      <c r="Y405" t="s">
        <v>104</v>
      </c>
      <c r="Z405" t="s">
        <v>5509</v>
      </c>
      <c r="AA405" t="s">
        <v>2930</v>
      </c>
      <c r="AD405" t="s">
        <v>5509</v>
      </c>
      <c r="AG405" t="s">
        <v>2930</v>
      </c>
      <c r="AH405" t="s">
        <v>3210</v>
      </c>
      <c r="AI405" t="s">
        <v>3211</v>
      </c>
      <c r="AJ405" t="s">
        <v>3207</v>
      </c>
      <c r="AK405" t="s">
        <v>107</v>
      </c>
      <c r="AL405" t="s">
        <v>1560</v>
      </c>
      <c r="AM405" t="s">
        <v>3212</v>
      </c>
      <c r="AN405" t="s">
        <v>121</v>
      </c>
      <c r="AO405" t="s">
        <v>3306</v>
      </c>
      <c r="AP405" t="s">
        <v>3214</v>
      </c>
      <c r="AQ405" t="s">
        <v>3215</v>
      </c>
      <c r="AR405" t="s">
        <v>3215</v>
      </c>
      <c r="AS405" t="s">
        <v>3215</v>
      </c>
      <c r="AT405" t="s">
        <v>3216</v>
      </c>
      <c r="AU405" t="s">
        <v>3217</v>
      </c>
      <c r="AV405" t="s">
        <v>4368</v>
      </c>
      <c r="AW405" t="s">
        <v>3238</v>
      </c>
      <c r="AY405" t="s">
        <v>3219</v>
      </c>
      <c r="AZ405" t="s">
        <v>122</v>
      </c>
      <c r="BA405" t="s">
        <v>5509</v>
      </c>
      <c r="BB405" t="s">
        <v>3200</v>
      </c>
      <c r="BC405" t="s">
        <v>2930</v>
      </c>
      <c r="BD405" t="s">
        <v>3207</v>
      </c>
      <c r="BE405" t="s">
        <v>5509</v>
      </c>
      <c r="BG405" t="s">
        <v>104</v>
      </c>
      <c r="BH405" t="s">
        <v>5474</v>
      </c>
      <c r="BI405" t="s">
        <v>1568</v>
      </c>
      <c r="BJ405" t="s">
        <v>3221</v>
      </c>
      <c r="BK405" t="s">
        <v>2930</v>
      </c>
      <c r="BL405" t="s">
        <v>5509</v>
      </c>
      <c r="BM405" t="s">
        <v>4368</v>
      </c>
      <c r="BN405" t="s">
        <v>3217</v>
      </c>
      <c r="BO405" t="s">
        <v>3338</v>
      </c>
      <c r="BP405" t="s">
        <v>3268</v>
      </c>
      <c r="BQ405" t="s">
        <v>5510</v>
      </c>
      <c r="BR405" t="s">
        <v>3201</v>
      </c>
      <c r="BS405" t="s">
        <v>3203</v>
      </c>
      <c r="BT405" t="s">
        <v>3200</v>
      </c>
      <c r="BU405" t="s">
        <v>5508</v>
      </c>
      <c r="BV405" t="s">
        <v>3067</v>
      </c>
      <c r="BW405" t="s">
        <v>3304</v>
      </c>
      <c r="BX405" t="s">
        <v>5508</v>
      </c>
      <c r="BZ405" t="s">
        <v>5509</v>
      </c>
      <c r="CA405" t="s">
        <v>2930</v>
      </c>
      <c r="CG405" t="s">
        <v>107</v>
      </c>
      <c r="CH405" t="s">
        <v>1560</v>
      </c>
      <c r="CI405" t="s">
        <v>3224</v>
      </c>
      <c r="CJ405" t="s">
        <v>121</v>
      </c>
      <c r="CM405" t="s">
        <v>1569</v>
      </c>
      <c r="CO405" t="s">
        <v>3306</v>
      </c>
      <c r="CR405" t="s">
        <v>104</v>
      </c>
      <c r="CV405" t="s">
        <v>121</v>
      </c>
      <c r="CX405" t="s">
        <v>2931</v>
      </c>
      <c r="DD405" t="s">
        <v>104</v>
      </c>
      <c r="DE405" t="s">
        <v>1568</v>
      </c>
      <c r="DF405" t="s">
        <v>1570</v>
      </c>
      <c r="DJ405" t="s">
        <v>3225</v>
      </c>
      <c r="DM405" t="s">
        <v>2930</v>
      </c>
      <c r="DN405" t="s">
        <v>3226</v>
      </c>
    </row>
    <row r="406" spans="1:118" x14ac:dyDescent="0.2">
      <c r="A406" s="85">
        <v>404</v>
      </c>
      <c r="B406" s="85" t="s">
        <v>5511</v>
      </c>
      <c r="C406" s="85"/>
      <c r="D406" s="85" t="s">
        <v>5512</v>
      </c>
      <c r="E406" s="85" t="s">
        <v>3229</v>
      </c>
      <c r="F406" s="85" t="s">
        <v>4080</v>
      </c>
      <c r="G406" s="85" t="s">
        <v>5513</v>
      </c>
      <c r="H406" s="85" t="s">
        <v>3320</v>
      </c>
      <c r="I406" s="85" t="s">
        <v>5478</v>
      </c>
      <c r="J406" s="85" t="s">
        <v>3200</v>
      </c>
      <c r="K406" s="85" t="s">
        <v>3201</v>
      </c>
      <c r="L406" s="85" t="s">
        <v>5514</v>
      </c>
      <c r="M406" s="85" t="s">
        <v>3203</v>
      </c>
      <c r="N406" s="85" t="s">
        <v>3304</v>
      </c>
      <c r="O406" s="85" t="s">
        <v>3205</v>
      </c>
      <c r="P406" s="85" t="s">
        <v>3206</v>
      </c>
      <c r="Q406" s="85" t="s">
        <v>2930</v>
      </c>
      <c r="R406" s="85"/>
      <c r="S406" s="85" t="s">
        <v>3207</v>
      </c>
      <c r="T406" s="85" t="s">
        <v>5515</v>
      </c>
      <c r="U406" s="85"/>
      <c r="V406" s="85" t="s">
        <v>3209</v>
      </c>
      <c r="W406" s="85" t="s">
        <v>3201</v>
      </c>
      <c r="X406" s="85"/>
      <c r="Y406" s="85" t="s">
        <v>104</v>
      </c>
      <c r="Z406" s="85" t="s">
        <v>5515</v>
      </c>
      <c r="AA406" s="85" t="s">
        <v>2930</v>
      </c>
      <c r="AB406" s="85"/>
      <c r="AC406" s="85"/>
      <c r="AD406" s="85" t="s">
        <v>5515</v>
      </c>
      <c r="AE406" s="85"/>
      <c r="AF406" s="85"/>
      <c r="AG406" s="85" t="s">
        <v>2930</v>
      </c>
      <c r="AH406" s="85" t="s">
        <v>3210</v>
      </c>
      <c r="AI406" s="85" t="s">
        <v>3211</v>
      </c>
      <c r="AJ406" s="85" t="s">
        <v>3207</v>
      </c>
      <c r="AK406" s="85" t="s">
        <v>107</v>
      </c>
      <c r="AL406" s="85" t="s">
        <v>1560</v>
      </c>
      <c r="AM406" s="85" t="s">
        <v>3212</v>
      </c>
      <c r="AN406" s="85" t="s">
        <v>121</v>
      </c>
      <c r="AO406" s="85" t="s">
        <v>3314</v>
      </c>
      <c r="AP406" s="85" t="s">
        <v>3214</v>
      </c>
      <c r="AQ406" s="85" t="s">
        <v>3215</v>
      </c>
      <c r="AR406" s="85" t="s">
        <v>3215</v>
      </c>
      <c r="AS406" s="85" t="s">
        <v>3215</v>
      </c>
      <c r="AT406" s="85" t="s">
        <v>3216</v>
      </c>
      <c r="AU406" s="85" t="s">
        <v>4085</v>
      </c>
      <c r="AV406" s="85" t="s">
        <v>3237</v>
      </c>
      <c r="AW406" s="85" t="s">
        <v>5129</v>
      </c>
      <c r="AX406" s="85"/>
      <c r="AY406" s="85" t="s">
        <v>3219</v>
      </c>
      <c r="AZ406" s="85" t="s">
        <v>122</v>
      </c>
      <c r="BA406" s="85" t="s">
        <v>5515</v>
      </c>
      <c r="BB406" s="85" t="s">
        <v>3200</v>
      </c>
      <c r="BC406" s="85" t="s">
        <v>2930</v>
      </c>
      <c r="BD406" s="85" t="s">
        <v>3207</v>
      </c>
      <c r="BE406" s="85" t="s">
        <v>5515</v>
      </c>
      <c r="BF406" s="85"/>
      <c r="BG406" s="85" t="s">
        <v>104</v>
      </c>
      <c r="BH406" s="85" t="s">
        <v>5474</v>
      </c>
      <c r="BI406" s="85" t="s">
        <v>1568</v>
      </c>
      <c r="BJ406" s="85" t="s">
        <v>3221</v>
      </c>
      <c r="BK406" s="85" t="s">
        <v>2930</v>
      </c>
      <c r="BL406" s="85" t="s">
        <v>5515</v>
      </c>
      <c r="BM406" s="85" t="s">
        <v>3237</v>
      </c>
      <c r="BN406" s="85" t="s">
        <v>4085</v>
      </c>
      <c r="BO406" s="85" t="s">
        <v>5516</v>
      </c>
      <c r="BP406" s="85" t="s">
        <v>3327</v>
      </c>
      <c r="BQ406" s="85" t="s">
        <v>3368</v>
      </c>
      <c r="BR406" s="85" t="s">
        <v>3201</v>
      </c>
      <c r="BS406" s="85" t="s">
        <v>3203</v>
      </c>
      <c r="BT406" s="85" t="s">
        <v>3200</v>
      </c>
      <c r="BU406" s="85" t="s">
        <v>5514</v>
      </c>
      <c r="BV406" s="85" t="s">
        <v>3067</v>
      </c>
      <c r="BW406" s="85" t="s">
        <v>3304</v>
      </c>
      <c r="BX406" s="85" t="s">
        <v>5514</v>
      </c>
      <c r="BY406" s="85"/>
      <c r="BZ406" s="85" t="s">
        <v>5515</v>
      </c>
      <c r="CA406" s="85" t="s">
        <v>2930</v>
      </c>
      <c r="CB406" s="85"/>
      <c r="CC406" s="85"/>
      <c r="CD406" s="85"/>
      <c r="CE406" s="85"/>
      <c r="CF406" s="85"/>
      <c r="CG406" s="85" t="s">
        <v>107</v>
      </c>
      <c r="CH406" s="85" t="s">
        <v>1560</v>
      </c>
      <c r="CI406" s="85" t="s">
        <v>3224</v>
      </c>
      <c r="CJ406" s="85" t="s">
        <v>121</v>
      </c>
      <c r="CK406" s="85"/>
      <c r="CL406" s="85"/>
      <c r="CM406" s="85" t="s">
        <v>1569</v>
      </c>
      <c r="CN406" s="85"/>
      <c r="CO406" s="85" t="s">
        <v>3314</v>
      </c>
      <c r="CP406" s="85"/>
      <c r="CQ406" s="85"/>
      <c r="CR406" s="85" t="s">
        <v>104</v>
      </c>
      <c r="CS406" s="85"/>
      <c r="CT406" s="85"/>
      <c r="CU406" s="85"/>
      <c r="CV406" s="85" t="s">
        <v>121</v>
      </c>
      <c r="CW406" s="85"/>
      <c r="CX406" s="85" t="s">
        <v>2931</v>
      </c>
      <c r="CY406" s="85"/>
      <c r="CZ406" s="85"/>
      <c r="DA406" s="85"/>
      <c r="DB406" s="85"/>
      <c r="DC406" s="85"/>
      <c r="DD406" s="85" t="s">
        <v>104</v>
      </c>
      <c r="DE406" s="85" t="s">
        <v>1568</v>
      </c>
      <c r="DF406" s="85" t="s">
        <v>1570</v>
      </c>
      <c r="DG406" s="85"/>
      <c r="DH406" s="85"/>
      <c r="DI406" s="85"/>
      <c r="DJ406" s="85" t="s">
        <v>3225</v>
      </c>
      <c r="DK406" s="85"/>
      <c r="DL406" s="85"/>
      <c r="DM406" s="85" t="s">
        <v>2930</v>
      </c>
      <c r="DN406" s="85" t="s">
        <v>3241</v>
      </c>
    </row>
    <row r="407" spans="1:118" x14ac:dyDescent="0.2">
      <c r="A407">
        <v>405</v>
      </c>
      <c r="B407" t="s">
        <v>5517</v>
      </c>
      <c r="D407" t="s">
        <v>5518</v>
      </c>
      <c r="E407" t="s">
        <v>3229</v>
      </c>
      <c r="F407" t="s">
        <v>3525</v>
      </c>
      <c r="G407" t="s">
        <v>3665</v>
      </c>
      <c r="H407" t="s">
        <v>5519</v>
      </c>
      <c r="I407" t="s">
        <v>5520</v>
      </c>
      <c r="J407" t="s">
        <v>3200</v>
      </c>
      <c r="K407" t="s">
        <v>3201</v>
      </c>
      <c r="L407" t="s">
        <v>5521</v>
      </c>
      <c r="M407" t="s">
        <v>3203</v>
      </c>
      <c r="N407" t="s">
        <v>3304</v>
      </c>
      <c r="O407" t="s">
        <v>3205</v>
      </c>
      <c r="P407" t="s">
        <v>3206</v>
      </c>
      <c r="Q407" t="s">
        <v>2930</v>
      </c>
      <c r="S407" t="s">
        <v>3207</v>
      </c>
      <c r="T407" t="s">
        <v>5522</v>
      </c>
      <c r="V407" t="s">
        <v>3209</v>
      </c>
      <c r="W407" t="s">
        <v>3201</v>
      </c>
      <c r="Y407" t="s">
        <v>104</v>
      </c>
      <c r="Z407" t="s">
        <v>5522</v>
      </c>
      <c r="AA407" t="s">
        <v>2930</v>
      </c>
      <c r="AD407" t="s">
        <v>5522</v>
      </c>
      <c r="AG407" t="s">
        <v>2930</v>
      </c>
      <c r="AH407" t="s">
        <v>3210</v>
      </c>
      <c r="AI407" t="s">
        <v>3211</v>
      </c>
      <c r="AJ407" t="s">
        <v>3207</v>
      </c>
      <c r="AK407" t="s">
        <v>107</v>
      </c>
      <c r="AL407" t="s">
        <v>1560</v>
      </c>
      <c r="AM407" t="s">
        <v>3212</v>
      </c>
      <c r="AN407" t="s">
        <v>121</v>
      </c>
      <c r="AO407" t="s">
        <v>3326</v>
      </c>
      <c r="AP407" t="s">
        <v>3214</v>
      </c>
      <c r="AQ407" t="s">
        <v>3215</v>
      </c>
      <c r="AR407" t="s">
        <v>3215</v>
      </c>
      <c r="AS407" t="s">
        <v>3215</v>
      </c>
      <c r="AT407" t="s">
        <v>3216</v>
      </c>
      <c r="AU407" t="s">
        <v>3531</v>
      </c>
      <c r="AV407" t="s">
        <v>3237</v>
      </c>
      <c r="AW407" t="s">
        <v>5277</v>
      </c>
      <c r="AY407" t="s">
        <v>3219</v>
      </c>
      <c r="AZ407" t="s">
        <v>122</v>
      </c>
      <c r="BA407" t="s">
        <v>5522</v>
      </c>
      <c r="BB407" t="s">
        <v>3200</v>
      </c>
      <c r="BC407" t="s">
        <v>2930</v>
      </c>
      <c r="BD407" t="s">
        <v>3207</v>
      </c>
      <c r="BE407" t="s">
        <v>5522</v>
      </c>
      <c r="BG407" t="s">
        <v>104</v>
      </c>
      <c r="BH407" t="s">
        <v>5474</v>
      </c>
      <c r="BI407" t="s">
        <v>1568</v>
      </c>
      <c r="BJ407" t="s">
        <v>3221</v>
      </c>
      <c r="BK407" t="s">
        <v>2930</v>
      </c>
      <c r="BL407" t="s">
        <v>5522</v>
      </c>
      <c r="BM407" t="s">
        <v>3237</v>
      </c>
      <c r="BN407" t="s">
        <v>3531</v>
      </c>
      <c r="BO407" t="s">
        <v>3673</v>
      </c>
      <c r="BP407" t="s">
        <v>5523</v>
      </c>
      <c r="BQ407" t="s">
        <v>5524</v>
      </c>
      <c r="BR407" t="s">
        <v>3201</v>
      </c>
      <c r="BS407" t="s">
        <v>3203</v>
      </c>
      <c r="BT407" t="s">
        <v>3200</v>
      </c>
      <c r="BU407" t="s">
        <v>5521</v>
      </c>
      <c r="BV407" t="s">
        <v>3067</v>
      </c>
      <c r="BW407" t="s">
        <v>3304</v>
      </c>
      <c r="BX407" t="s">
        <v>5521</v>
      </c>
      <c r="BZ407" t="s">
        <v>5522</v>
      </c>
      <c r="CA407" t="s">
        <v>2930</v>
      </c>
      <c r="CG407" t="s">
        <v>107</v>
      </c>
      <c r="CH407" t="s">
        <v>1560</v>
      </c>
      <c r="CI407" t="s">
        <v>3224</v>
      </c>
      <c r="CJ407" t="s">
        <v>121</v>
      </c>
      <c r="CM407" t="s">
        <v>1569</v>
      </c>
      <c r="CO407" t="s">
        <v>3326</v>
      </c>
      <c r="CR407" t="s">
        <v>104</v>
      </c>
      <c r="CV407" t="s">
        <v>121</v>
      </c>
      <c r="CX407" t="s">
        <v>2931</v>
      </c>
      <c r="DD407" t="s">
        <v>104</v>
      </c>
      <c r="DE407" t="s">
        <v>1568</v>
      </c>
      <c r="DF407" t="s">
        <v>1570</v>
      </c>
      <c r="DJ407" t="s">
        <v>3225</v>
      </c>
      <c r="DM407" t="s">
        <v>2930</v>
      </c>
      <c r="DN407" t="s">
        <v>3255</v>
      </c>
    </row>
    <row r="408" spans="1:118" x14ac:dyDescent="0.2">
      <c r="A408" s="85">
        <v>406</v>
      </c>
      <c r="B408" s="85" t="s">
        <v>5525</v>
      </c>
      <c r="C408" s="85"/>
      <c r="D408" s="85" t="s">
        <v>5526</v>
      </c>
      <c r="E408" s="85" t="s">
        <v>3229</v>
      </c>
      <c r="F408" s="85" t="s">
        <v>3510</v>
      </c>
      <c r="G408" s="85" t="s">
        <v>3934</v>
      </c>
      <c r="H408" s="85" t="s">
        <v>3665</v>
      </c>
      <c r="I408" s="85" t="s">
        <v>3700</v>
      </c>
      <c r="J408" s="85" t="s">
        <v>3200</v>
      </c>
      <c r="K408" s="85" t="s">
        <v>3201</v>
      </c>
      <c r="L408" s="85" t="s">
        <v>5527</v>
      </c>
      <c r="M408" s="85" t="s">
        <v>3203</v>
      </c>
      <c r="N408" s="85" t="s">
        <v>3304</v>
      </c>
      <c r="O408" s="85" t="s">
        <v>3205</v>
      </c>
      <c r="P408" s="85" t="s">
        <v>3206</v>
      </c>
      <c r="Q408" s="85" t="s">
        <v>2930</v>
      </c>
      <c r="R408" s="85"/>
      <c r="S408" s="85" t="s">
        <v>3207</v>
      </c>
      <c r="T408" s="85" t="s">
        <v>5528</v>
      </c>
      <c r="U408" s="85"/>
      <c r="V408" s="85" t="s">
        <v>3209</v>
      </c>
      <c r="W408" s="85" t="s">
        <v>3201</v>
      </c>
      <c r="X408" s="85"/>
      <c r="Y408" s="85" t="s">
        <v>104</v>
      </c>
      <c r="Z408" s="85" t="s">
        <v>5528</v>
      </c>
      <c r="AA408" s="85" t="s">
        <v>2930</v>
      </c>
      <c r="AB408" s="85"/>
      <c r="AC408" s="85"/>
      <c r="AD408" s="85" t="s">
        <v>5528</v>
      </c>
      <c r="AE408" s="85"/>
      <c r="AF408" s="85"/>
      <c r="AG408" s="85" t="s">
        <v>2930</v>
      </c>
      <c r="AH408" s="85" t="s">
        <v>3210</v>
      </c>
      <c r="AI408" s="85" t="s">
        <v>3211</v>
      </c>
      <c r="AJ408" s="85" t="s">
        <v>3207</v>
      </c>
      <c r="AK408" s="85" t="s">
        <v>107</v>
      </c>
      <c r="AL408" s="85" t="s">
        <v>1560</v>
      </c>
      <c r="AM408" s="85" t="s">
        <v>3212</v>
      </c>
      <c r="AN408" s="85" t="s">
        <v>121</v>
      </c>
      <c r="AO408" s="85" t="s">
        <v>3337</v>
      </c>
      <c r="AP408" s="85" t="s">
        <v>3214</v>
      </c>
      <c r="AQ408" s="85" t="s">
        <v>3215</v>
      </c>
      <c r="AR408" s="85" t="s">
        <v>3215</v>
      </c>
      <c r="AS408" s="85" t="s">
        <v>3215</v>
      </c>
      <c r="AT408" s="85" t="s">
        <v>3216</v>
      </c>
      <c r="AU408" s="85" t="s">
        <v>3515</v>
      </c>
      <c r="AV408" s="85" t="s">
        <v>3237</v>
      </c>
      <c r="AW408" s="85" t="s">
        <v>3967</v>
      </c>
      <c r="AX408" s="85"/>
      <c r="AY408" s="85" t="s">
        <v>3219</v>
      </c>
      <c r="AZ408" s="85" t="s">
        <v>122</v>
      </c>
      <c r="BA408" s="85" t="s">
        <v>5528</v>
      </c>
      <c r="BB408" s="85" t="s">
        <v>3200</v>
      </c>
      <c r="BC408" s="85" t="s">
        <v>2930</v>
      </c>
      <c r="BD408" s="85" t="s">
        <v>3207</v>
      </c>
      <c r="BE408" s="85" t="s">
        <v>5528</v>
      </c>
      <c r="BF408" s="85"/>
      <c r="BG408" s="85" t="s">
        <v>104</v>
      </c>
      <c r="BH408" s="85" t="s">
        <v>5474</v>
      </c>
      <c r="BI408" s="85" t="s">
        <v>1568</v>
      </c>
      <c r="BJ408" s="85" t="s">
        <v>3221</v>
      </c>
      <c r="BK408" s="85" t="s">
        <v>2930</v>
      </c>
      <c r="BL408" s="85" t="s">
        <v>5528</v>
      </c>
      <c r="BM408" s="85" t="s">
        <v>3237</v>
      </c>
      <c r="BN408" s="85" t="s">
        <v>3515</v>
      </c>
      <c r="BO408" s="85" t="s">
        <v>3939</v>
      </c>
      <c r="BP408" s="85" t="s">
        <v>3673</v>
      </c>
      <c r="BQ408" s="85" t="s">
        <v>3705</v>
      </c>
      <c r="BR408" s="85" t="s">
        <v>3201</v>
      </c>
      <c r="BS408" s="85" t="s">
        <v>3203</v>
      </c>
      <c r="BT408" s="85" t="s">
        <v>3200</v>
      </c>
      <c r="BU408" s="85" t="s">
        <v>5527</v>
      </c>
      <c r="BV408" s="85" t="s">
        <v>3067</v>
      </c>
      <c r="BW408" s="85" t="s">
        <v>3304</v>
      </c>
      <c r="BX408" s="85" t="s">
        <v>5527</v>
      </c>
      <c r="BY408" s="85"/>
      <c r="BZ408" s="85" t="s">
        <v>5528</v>
      </c>
      <c r="CA408" s="85" t="s">
        <v>2930</v>
      </c>
      <c r="CB408" s="85"/>
      <c r="CC408" s="85"/>
      <c r="CD408" s="85"/>
      <c r="CE408" s="85"/>
      <c r="CF408" s="85"/>
      <c r="CG408" s="85" t="s">
        <v>107</v>
      </c>
      <c r="CH408" s="85" t="s">
        <v>1560</v>
      </c>
      <c r="CI408" s="85" t="s">
        <v>3224</v>
      </c>
      <c r="CJ408" s="85" t="s">
        <v>121</v>
      </c>
      <c r="CK408" s="85"/>
      <c r="CL408" s="85"/>
      <c r="CM408" s="85" t="s">
        <v>1569</v>
      </c>
      <c r="CN408" s="85"/>
      <c r="CO408" s="85" t="s">
        <v>3337</v>
      </c>
      <c r="CP408" s="85"/>
      <c r="CQ408" s="85"/>
      <c r="CR408" s="85" t="s">
        <v>104</v>
      </c>
      <c r="CS408" s="85"/>
      <c r="CT408" s="85"/>
      <c r="CU408" s="85"/>
      <c r="CV408" s="85" t="s">
        <v>121</v>
      </c>
      <c r="CW408" s="85"/>
      <c r="CX408" s="85" t="s">
        <v>2931</v>
      </c>
      <c r="CY408" s="85"/>
      <c r="CZ408" s="85"/>
      <c r="DA408" s="85"/>
      <c r="DB408" s="85"/>
      <c r="DC408" s="85"/>
      <c r="DD408" s="85" t="s">
        <v>104</v>
      </c>
      <c r="DE408" s="85" t="s">
        <v>1568</v>
      </c>
      <c r="DF408" s="85" t="s">
        <v>1570</v>
      </c>
      <c r="DG408" s="85"/>
      <c r="DH408" s="85"/>
      <c r="DI408" s="85"/>
      <c r="DJ408" s="85" t="s">
        <v>3225</v>
      </c>
      <c r="DK408" s="85"/>
      <c r="DL408" s="85"/>
      <c r="DM408" s="85" t="s">
        <v>2930</v>
      </c>
      <c r="DN408" s="85" t="s">
        <v>3269</v>
      </c>
    </row>
    <row r="409" spans="1:118" x14ac:dyDescent="0.2">
      <c r="A409">
        <v>407</v>
      </c>
      <c r="B409" t="s">
        <v>5529</v>
      </c>
      <c r="D409" t="s">
        <v>5530</v>
      </c>
      <c r="E409" t="s">
        <v>3229</v>
      </c>
      <c r="F409" t="s">
        <v>5491</v>
      </c>
      <c r="G409" t="s">
        <v>4812</v>
      </c>
      <c r="H409" t="s">
        <v>4104</v>
      </c>
      <c r="I409" t="s">
        <v>5492</v>
      </c>
      <c r="J409" t="s">
        <v>3200</v>
      </c>
      <c r="K409" t="s">
        <v>3201</v>
      </c>
      <c r="L409" t="s">
        <v>5531</v>
      </c>
      <c r="M409" t="s">
        <v>3203</v>
      </c>
      <c r="N409" t="s">
        <v>3304</v>
      </c>
      <c r="O409" t="s">
        <v>3205</v>
      </c>
      <c r="P409" t="s">
        <v>3206</v>
      </c>
      <c r="Q409" t="s">
        <v>2930</v>
      </c>
      <c r="S409" t="s">
        <v>3207</v>
      </c>
      <c r="T409" t="s">
        <v>5532</v>
      </c>
      <c r="V409" t="s">
        <v>3209</v>
      </c>
      <c r="W409" t="s">
        <v>3201</v>
      </c>
      <c r="Y409" t="s">
        <v>104</v>
      </c>
      <c r="Z409" t="s">
        <v>5532</v>
      </c>
      <c r="AA409" t="s">
        <v>2930</v>
      </c>
      <c r="AD409" t="s">
        <v>5532</v>
      </c>
      <c r="AG409" t="s">
        <v>2930</v>
      </c>
      <c r="AH409" t="s">
        <v>3210</v>
      </c>
      <c r="AI409" t="s">
        <v>3211</v>
      </c>
      <c r="AJ409" t="s">
        <v>3207</v>
      </c>
      <c r="AK409" t="s">
        <v>107</v>
      </c>
      <c r="AL409" t="s">
        <v>1560</v>
      </c>
      <c r="AM409" t="s">
        <v>3212</v>
      </c>
      <c r="AN409" t="s">
        <v>121</v>
      </c>
      <c r="AO409" t="s">
        <v>3344</v>
      </c>
      <c r="AP409" t="s">
        <v>3214</v>
      </c>
      <c r="AQ409" t="s">
        <v>3215</v>
      </c>
      <c r="AR409" t="s">
        <v>3215</v>
      </c>
      <c r="AS409" t="s">
        <v>3215</v>
      </c>
      <c r="AT409" t="s">
        <v>3216</v>
      </c>
      <c r="AU409" t="s">
        <v>5495</v>
      </c>
      <c r="AV409" t="s">
        <v>3237</v>
      </c>
      <c r="AW409" t="s">
        <v>3475</v>
      </c>
      <c r="AY409" t="s">
        <v>3219</v>
      </c>
      <c r="AZ409" t="s">
        <v>122</v>
      </c>
      <c r="BA409" t="s">
        <v>5532</v>
      </c>
      <c r="BB409" t="s">
        <v>3200</v>
      </c>
      <c r="BC409" t="s">
        <v>2930</v>
      </c>
      <c r="BD409" t="s">
        <v>3207</v>
      </c>
      <c r="BE409" t="s">
        <v>5532</v>
      </c>
      <c r="BG409" t="s">
        <v>104</v>
      </c>
      <c r="BH409" t="s">
        <v>5474</v>
      </c>
      <c r="BI409" t="s">
        <v>1568</v>
      </c>
      <c r="BJ409" t="s">
        <v>3221</v>
      </c>
      <c r="BK409" t="s">
        <v>2930</v>
      </c>
      <c r="BL409" t="s">
        <v>5532</v>
      </c>
      <c r="BM409" t="s">
        <v>3237</v>
      </c>
      <c r="BN409" t="s">
        <v>5495</v>
      </c>
      <c r="BO409" t="s">
        <v>4815</v>
      </c>
      <c r="BP409" t="s">
        <v>4108</v>
      </c>
      <c r="BQ409" t="s">
        <v>3475</v>
      </c>
      <c r="BR409" t="s">
        <v>3201</v>
      </c>
      <c r="BS409" t="s">
        <v>3203</v>
      </c>
      <c r="BT409" t="s">
        <v>3200</v>
      </c>
      <c r="BU409" t="s">
        <v>5531</v>
      </c>
      <c r="BV409" t="s">
        <v>3067</v>
      </c>
      <c r="BW409" t="s">
        <v>3304</v>
      </c>
      <c r="BX409" t="s">
        <v>5531</v>
      </c>
      <c r="BZ409" t="s">
        <v>5532</v>
      </c>
      <c r="CA409" t="s">
        <v>2930</v>
      </c>
      <c r="CG409" t="s">
        <v>107</v>
      </c>
      <c r="CH409" t="s">
        <v>1560</v>
      </c>
      <c r="CI409" t="s">
        <v>3224</v>
      </c>
      <c r="CJ409" t="s">
        <v>121</v>
      </c>
      <c r="CM409" t="s">
        <v>1569</v>
      </c>
      <c r="CO409" t="s">
        <v>3344</v>
      </c>
      <c r="CR409" t="s">
        <v>104</v>
      </c>
      <c r="CV409" t="s">
        <v>121</v>
      </c>
      <c r="CX409" t="s">
        <v>2931</v>
      </c>
      <c r="DD409" t="s">
        <v>104</v>
      </c>
      <c r="DE409" t="s">
        <v>1568</v>
      </c>
      <c r="DF409" t="s">
        <v>1570</v>
      </c>
      <c r="DJ409" t="s">
        <v>3225</v>
      </c>
      <c r="DM409" t="s">
        <v>2930</v>
      </c>
      <c r="DN409" t="s">
        <v>3283</v>
      </c>
    </row>
    <row r="410" spans="1:118" x14ac:dyDescent="0.2">
      <c r="A410" s="85">
        <v>408</v>
      </c>
      <c r="B410" s="85" t="s">
        <v>5533</v>
      </c>
      <c r="C410" s="85"/>
      <c r="D410" s="85" t="s">
        <v>5534</v>
      </c>
      <c r="E410" s="85" t="s">
        <v>5535</v>
      </c>
      <c r="F410" s="85" t="s">
        <v>3848</v>
      </c>
      <c r="G410" s="85" t="s">
        <v>3289</v>
      </c>
      <c r="H410" s="85" t="s">
        <v>5218</v>
      </c>
      <c r="I410" s="85" t="s">
        <v>3510</v>
      </c>
      <c r="J410" s="85" t="s">
        <v>3200</v>
      </c>
      <c r="K410" s="85" t="s">
        <v>3201</v>
      </c>
      <c r="L410" s="85" t="s">
        <v>5536</v>
      </c>
      <c r="M410" s="85" t="s">
        <v>3203</v>
      </c>
      <c r="N410" s="85" t="s">
        <v>3304</v>
      </c>
      <c r="O410" s="85" t="s">
        <v>3205</v>
      </c>
      <c r="P410" s="85" t="s">
        <v>3206</v>
      </c>
      <c r="Q410" s="85" t="s">
        <v>2930</v>
      </c>
      <c r="R410" s="85"/>
      <c r="S410" s="85" t="s">
        <v>3207</v>
      </c>
      <c r="T410" s="85" t="s">
        <v>5537</v>
      </c>
      <c r="U410" s="85"/>
      <c r="V410" s="85" t="s">
        <v>3209</v>
      </c>
      <c r="W410" s="85" t="s">
        <v>3201</v>
      </c>
      <c r="X410" s="85"/>
      <c r="Y410" s="85" t="s">
        <v>104</v>
      </c>
      <c r="Z410" s="85" t="s">
        <v>5537</v>
      </c>
      <c r="AA410" s="85" t="s">
        <v>2930</v>
      </c>
      <c r="AB410" s="85"/>
      <c r="AC410" s="85"/>
      <c r="AD410" s="85" t="s">
        <v>5537</v>
      </c>
      <c r="AE410" s="85"/>
      <c r="AF410" s="85"/>
      <c r="AG410" s="85" t="s">
        <v>2930</v>
      </c>
      <c r="AH410" s="85" t="s">
        <v>3210</v>
      </c>
      <c r="AI410" s="85" t="s">
        <v>3211</v>
      </c>
      <c r="AJ410" s="85" t="s">
        <v>3207</v>
      </c>
      <c r="AK410" s="85" t="s">
        <v>107</v>
      </c>
      <c r="AL410" s="85" t="s">
        <v>1560</v>
      </c>
      <c r="AM410" s="85" t="s">
        <v>3212</v>
      </c>
      <c r="AN410" s="85" t="s">
        <v>121</v>
      </c>
      <c r="AO410" s="85" t="s">
        <v>3350</v>
      </c>
      <c r="AP410" s="85" t="s">
        <v>3214</v>
      </c>
      <c r="AQ410" s="85" t="s">
        <v>3215</v>
      </c>
      <c r="AR410" s="85" t="s">
        <v>3215</v>
      </c>
      <c r="AS410" s="85" t="s">
        <v>3215</v>
      </c>
      <c r="AT410" s="85" t="s">
        <v>3216</v>
      </c>
      <c r="AU410" s="85" t="s">
        <v>3853</v>
      </c>
      <c r="AV410" s="85" t="s">
        <v>5535</v>
      </c>
      <c r="AW410" s="85" t="s">
        <v>3515</v>
      </c>
      <c r="AX410" s="85"/>
      <c r="AY410" s="85" t="s">
        <v>3219</v>
      </c>
      <c r="AZ410" s="85" t="s">
        <v>122</v>
      </c>
      <c r="BA410" s="85" t="s">
        <v>5537</v>
      </c>
      <c r="BB410" s="85" t="s">
        <v>3200</v>
      </c>
      <c r="BC410" s="85" t="s">
        <v>2930</v>
      </c>
      <c r="BD410" s="85" t="s">
        <v>3207</v>
      </c>
      <c r="BE410" s="85" t="s">
        <v>5537</v>
      </c>
      <c r="BF410" s="85"/>
      <c r="BG410" s="85" t="s">
        <v>104</v>
      </c>
      <c r="BH410" s="85" t="s">
        <v>5474</v>
      </c>
      <c r="BI410" s="85" t="s">
        <v>1568</v>
      </c>
      <c r="BJ410" s="85" t="s">
        <v>3221</v>
      </c>
      <c r="BK410" s="85" t="s">
        <v>2930</v>
      </c>
      <c r="BL410" s="85" t="s">
        <v>5537</v>
      </c>
      <c r="BM410" s="85" t="s">
        <v>5535</v>
      </c>
      <c r="BN410" s="85" t="s">
        <v>3853</v>
      </c>
      <c r="BO410" s="85" t="s">
        <v>3297</v>
      </c>
      <c r="BP410" s="85" t="s">
        <v>5221</v>
      </c>
      <c r="BQ410" s="85" t="s">
        <v>3515</v>
      </c>
      <c r="BR410" s="85" t="s">
        <v>3201</v>
      </c>
      <c r="BS410" s="85" t="s">
        <v>3203</v>
      </c>
      <c r="BT410" s="85" t="s">
        <v>3200</v>
      </c>
      <c r="BU410" s="85" t="s">
        <v>5536</v>
      </c>
      <c r="BV410" s="85" t="s">
        <v>3067</v>
      </c>
      <c r="BW410" s="85" t="s">
        <v>3304</v>
      </c>
      <c r="BX410" s="85" t="s">
        <v>5536</v>
      </c>
      <c r="BY410" s="85"/>
      <c r="BZ410" s="85" t="s">
        <v>5537</v>
      </c>
      <c r="CA410" s="85" t="s">
        <v>2930</v>
      </c>
      <c r="CB410" s="85"/>
      <c r="CC410" s="85"/>
      <c r="CD410" s="85"/>
      <c r="CE410" s="85"/>
      <c r="CF410" s="85"/>
      <c r="CG410" s="85" t="s">
        <v>107</v>
      </c>
      <c r="CH410" s="85" t="s">
        <v>1560</v>
      </c>
      <c r="CI410" s="85" t="s">
        <v>3224</v>
      </c>
      <c r="CJ410" s="85" t="s">
        <v>121</v>
      </c>
      <c r="CK410" s="85"/>
      <c r="CL410" s="85"/>
      <c r="CM410" s="85" t="s">
        <v>1569</v>
      </c>
      <c r="CN410" s="85"/>
      <c r="CO410" s="85" t="s">
        <v>3350</v>
      </c>
      <c r="CP410" s="85"/>
      <c r="CQ410" s="85"/>
      <c r="CR410" s="85" t="s">
        <v>104</v>
      </c>
      <c r="CS410" s="85"/>
      <c r="CT410" s="85"/>
      <c r="CU410" s="85"/>
      <c r="CV410" s="85" t="s">
        <v>121</v>
      </c>
      <c r="CW410" s="85"/>
      <c r="CX410" s="85" t="s">
        <v>2931</v>
      </c>
      <c r="CY410" s="85"/>
      <c r="CZ410" s="85"/>
      <c r="DA410" s="85"/>
      <c r="DB410" s="85"/>
      <c r="DC410" s="85"/>
      <c r="DD410" s="85" t="s">
        <v>104</v>
      </c>
      <c r="DE410" s="85" t="s">
        <v>1568</v>
      </c>
      <c r="DF410" s="85" t="s">
        <v>1570</v>
      </c>
      <c r="DG410" s="85"/>
      <c r="DH410" s="85"/>
      <c r="DI410" s="85"/>
      <c r="DJ410" s="85" t="s">
        <v>3225</v>
      </c>
      <c r="DK410" s="85"/>
      <c r="DL410" s="85"/>
      <c r="DM410" s="85" t="s">
        <v>2930</v>
      </c>
      <c r="DN410" s="85" t="s">
        <v>3298</v>
      </c>
    </row>
    <row r="411" spans="1:118" x14ac:dyDescent="0.2">
      <c r="A411">
        <v>409</v>
      </c>
      <c r="B411" t="s">
        <v>5538</v>
      </c>
      <c r="D411" t="s">
        <v>5539</v>
      </c>
      <c r="E411" t="s">
        <v>5157</v>
      </c>
      <c r="F411" t="s">
        <v>3984</v>
      </c>
      <c r="G411" t="s">
        <v>4165</v>
      </c>
      <c r="H411" t="s">
        <v>4105</v>
      </c>
      <c r="I411" t="s">
        <v>4650</v>
      </c>
      <c r="J411" t="s">
        <v>3200</v>
      </c>
      <c r="K411" t="s">
        <v>3201</v>
      </c>
      <c r="L411" t="s">
        <v>5540</v>
      </c>
      <c r="M411" t="s">
        <v>3203</v>
      </c>
      <c r="N411" t="s">
        <v>3357</v>
      </c>
      <c r="O411" t="s">
        <v>3205</v>
      </c>
      <c r="P411" t="s">
        <v>3206</v>
      </c>
      <c r="Q411" t="s">
        <v>2930</v>
      </c>
      <c r="S411" t="s">
        <v>3207</v>
      </c>
      <c r="T411" t="s">
        <v>5541</v>
      </c>
      <c r="V411" t="s">
        <v>3209</v>
      </c>
      <c r="W411" t="s">
        <v>3201</v>
      </c>
      <c r="Y411" t="s">
        <v>104</v>
      </c>
      <c r="Z411" t="s">
        <v>5541</v>
      </c>
      <c r="AA411" t="s">
        <v>2930</v>
      </c>
      <c r="AD411" t="s">
        <v>5541</v>
      </c>
      <c r="AG411" t="s">
        <v>2930</v>
      </c>
      <c r="AH411" t="s">
        <v>3210</v>
      </c>
      <c r="AI411" t="s">
        <v>3211</v>
      </c>
      <c r="AJ411" t="s">
        <v>3207</v>
      </c>
      <c r="AK411" t="s">
        <v>107</v>
      </c>
      <c r="AL411" t="s">
        <v>1560</v>
      </c>
      <c r="AM411" t="s">
        <v>3212</v>
      </c>
      <c r="AN411" t="s">
        <v>121</v>
      </c>
      <c r="AO411" t="s">
        <v>3359</v>
      </c>
      <c r="AP411" t="s">
        <v>3214</v>
      </c>
      <c r="AQ411" t="s">
        <v>3215</v>
      </c>
      <c r="AR411" t="s">
        <v>3215</v>
      </c>
      <c r="AS411" t="s">
        <v>3215</v>
      </c>
      <c r="AT411" t="s">
        <v>3216</v>
      </c>
      <c r="AU411" t="s">
        <v>3989</v>
      </c>
      <c r="AV411" t="s">
        <v>5157</v>
      </c>
      <c r="AW411" t="s">
        <v>3238</v>
      </c>
      <c r="AY411" t="s">
        <v>3219</v>
      </c>
      <c r="AZ411" t="s">
        <v>122</v>
      </c>
      <c r="BA411" t="s">
        <v>5541</v>
      </c>
      <c r="BB411" t="s">
        <v>3200</v>
      </c>
      <c r="BC411" t="s">
        <v>2930</v>
      </c>
      <c r="BD411" t="s">
        <v>3207</v>
      </c>
      <c r="BE411" t="s">
        <v>5541</v>
      </c>
      <c r="BG411" t="s">
        <v>104</v>
      </c>
      <c r="BH411" t="s">
        <v>5474</v>
      </c>
      <c r="BI411" t="s">
        <v>1568</v>
      </c>
      <c r="BJ411" t="s">
        <v>3221</v>
      </c>
      <c r="BK411" t="s">
        <v>2930</v>
      </c>
      <c r="BL411" t="s">
        <v>5541</v>
      </c>
      <c r="BM411" t="s">
        <v>5157</v>
      </c>
      <c r="BN411" t="s">
        <v>3989</v>
      </c>
      <c r="BO411" t="s">
        <v>3957</v>
      </c>
      <c r="BP411" t="s">
        <v>4109</v>
      </c>
      <c r="BQ411" t="s">
        <v>4411</v>
      </c>
      <c r="BR411" t="s">
        <v>3201</v>
      </c>
      <c r="BS411" t="s">
        <v>3203</v>
      </c>
      <c r="BT411" t="s">
        <v>3200</v>
      </c>
      <c r="BU411" t="s">
        <v>5540</v>
      </c>
      <c r="BV411" t="s">
        <v>3067</v>
      </c>
      <c r="BW411" t="s">
        <v>3357</v>
      </c>
      <c r="BX411" t="s">
        <v>5540</v>
      </c>
      <c r="BZ411" t="s">
        <v>5541</v>
      </c>
      <c r="CA411" t="s">
        <v>2930</v>
      </c>
      <c r="CG411" t="s">
        <v>107</v>
      </c>
      <c r="CH411" t="s">
        <v>1560</v>
      </c>
      <c r="CI411" t="s">
        <v>3224</v>
      </c>
      <c r="CJ411" t="s">
        <v>121</v>
      </c>
      <c r="CM411" t="s">
        <v>1569</v>
      </c>
      <c r="CO411" t="s">
        <v>3359</v>
      </c>
      <c r="CR411" t="s">
        <v>104</v>
      </c>
      <c r="CV411" t="s">
        <v>121</v>
      </c>
      <c r="CX411" t="s">
        <v>2931</v>
      </c>
      <c r="DD411" t="s">
        <v>104</v>
      </c>
      <c r="DE411" t="s">
        <v>1568</v>
      </c>
      <c r="DF411" t="s">
        <v>1570</v>
      </c>
      <c r="DJ411" t="s">
        <v>3225</v>
      </c>
      <c r="DM411" t="s">
        <v>2930</v>
      </c>
      <c r="DN411" t="s">
        <v>3226</v>
      </c>
    </row>
    <row r="412" spans="1:118" x14ac:dyDescent="0.2">
      <c r="A412" s="85">
        <v>410</v>
      </c>
      <c r="B412" s="85" t="s">
        <v>5542</v>
      </c>
      <c r="C412" s="85"/>
      <c r="D412" s="85" t="s">
        <v>5543</v>
      </c>
      <c r="E412" s="85" t="s">
        <v>3229</v>
      </c>
      <c r="F412" s="85" t="s">
        <v>4080</v>
      </c>
      <c r="G412" s="85" t="s">
        <v>5124</v>
      </c>
      <c r="H412" s="85" t="s">
        <v>3320</v>
      </c>
      <c r="I412" s="85" t="s">
        <v>5544</v>
      </c>
      <c r="J412" s="85" t="s">
        <v>3200</v>
      </c>
      <c r="K412" s="85" t="s">
        <v>3201</v>
      </c>
      <c r="L412" s="85" t="s">
        <v>5545</v>
      </c>
      <c r="M412" s="85" t="s">
        <v>3203</v>
      </c>
      <c r="N412" s="85" t="s">
        <v>3357</v>
      </c>
      <c r="O412" s="85" t="s">
        <v>3205</v>
      </c>
      <c r="P412" s="85" t="s">
        <v>3206</v>
      </c>
      <c r="Q412" s="85" t="s">
        <v>2930</v>
      </c>
      <c r="R412" s="85"/>
      <c r="S412" s="85" t="s">
        <v>3207</v>
      </c>
      <c r="T412" s="85" t="s">
        <v>5546</v>
      </c>
      <c r="U412" s="85"/>
      <c r="V412" s="85" t="s">
        <v>3209</v>
      </c>
      <c r="W412" s="85" t="s">
        <v>3201</v>
      </c>
      <c r="X412" s="85"/>
      <c r="Y412" s="85" t="s">
        <v>104</v>
      </c>
      <c r="Z412" s="85" t="s">
        <v>5546</v>
      </c>
      <c r="AA412" s="85" t="s">
        <v>2930</v>
      </c>
      <c r="AB412" s="85"/>
      <c r="AC412" s="85"/>
      <c r="AD412" s="85" t="s">
        <v>5546</v>
      </c>
      <c r="AE412" s="85"/>
      <c r="AF412" s="85"/>
      <c r="AG412" s="85" t="s">
        <v>2930</v>
      </c>
      <c r="AH412" s="85" t="s">
        <v>3210</v>
      </c>
      <c r="AI412" s="85" t="s">
        <v>3211</v>
      </c>
      <c r="AJ412" s="85" t="s">
        <v>3207</v>
      </c>
      <c r="AK412" s="85" t="s">
        <v>107</v>
      </c>
      <c r="AL412" s="85" t="s">
        <v>1560</v>
      </c>
      <c r="AM412" s="85" t="s">
        <v>3212</v>
      </c>
      <c r="AN412" s="85" t="s">
        <v>121</v>
      </c>
      <c r="AO412" s="85" t="s">
        <v>3367</v>
      </c>
      <c r="AP412" s="85" t="s">
        <v>3214</v>
      </c>
      <c r="AQ412" s="85" t="s">
        <v>3215</v>
      </c>
      <c r="AR412" s="85" t="s">
        <v>3215</v>
      </c>
      <c r="AS412" s="85" t="s">
        <v>3215</v>
      </c>
      <c r="AT412" s="85" t="s">
        <v>3216</v>
      </c>
      <c r="AU412" s="85" t="s">
        <v>4085</v>
      </c>
      <c r="AV412" s="85" t="s">
        <v>3237</v>
      </c>
      <c r="AW412" s="85" t="s">
        <v>5091</v>
      </c>
      <c r="AX412" s="85"/>
      <c r="AY412" s="85" t="s">
        <v>3219</v>
      </c>
      <c r="AZ412" s="85" t="s">
        <v>122</v>
      </c>
      <c r="BA412" s="85" t="s">
        <v>5546</v>
      </c>
      <c r="BB412" s="85" t="s">
        <v>3200</v>
      </c>
      <c r="BC412" s="85" t="s">
        <v>2930</v>
      </c>
      <c r="BD412" s="85" t="s">
        <v>3207</v>
      </c>
      <c r="BE412" s="85" t="s">
        <v>5546</v>
      </c>
      <c r="BF412" s="85"/>
      <c r="BG412" s="85" t="s">
        <v>104</v>
      </c>
      <c r="BH412" s="85" t="s">
        <v>5474</v>
      </c>
      <c r="BI412" s="85" t="s">
        <v>1568</v>
      </c>
      <c r="BJ412" s="85" t="s">
        <v>3221</v>
      </c>
      <c r="BK412" s="85" t="s">
        <v>2930</v>
      </c>
      <c r="BL412" s="85" t="s">
        <v>5546</v>
      </c>
      <c r="BM412" s="85" t="s">
        <v>3237</v>
      </c>
      <c r="BN412" s="85" t="s">
        <v>4085</v>
      </c>
      <c r="BO412" s="85" t="s">
        <v>5128</v>
      </c>
      <c r="BP412" s="85" t="s">
        <v>3327</v>
      </c>
      <c r="BQ412" s="85" t="s">
        <v>3938</v>
      </c>
      <c r="BR412" s="85" t="s">
        <v>3201</v>
      </c>
      <c r="BS412" s="85" t="s">
        <v>3203</v>
      </c>
      <c r="BT412" s="85" t="s">
        <v>3200</v>
      </c>
      <c r="BU412" s="85" t="s">
        <v>5545</v>
      </c>
      <c r="BV412" s="85" t="s">
        <v>3067</v>
      </c>
      <c r="BW412" s="85" t="s">
        <v>3357</v>
      </c>
      <c r="BX412" s="85" t="s">
        <v>5545</v>
      </c>
      <c r="BY412" s="85"/>
      <c r="BZ412" s="85" t="s">
        <v>5546</v>
      </c>
      <c r="CA412" s="85" t="s">
        <v>2930</v>
      </c>
      <c r="CB412" s="85"/>
      <c r="CC412" s="85"/>
      <c r="CD412" s="85"/>
      <c r="CE412" s="85"/>
      <c r="CF412" s="85"/>
      <c r="CG412" s="85" t="s">
        <v>107</v>
      </c>
      <c r="CH412" s="85" t="s">
        <v>1560</v>
      </c>
      <c r="CI412" s="85" t="s">
        <v>3224</v>
      </c>
      <c r="CJ412" s="85" t="s">
        <v>121</v>
      </c>
      <c r="CK412" s="85"/>
      <c r="CL412" s="85"/>
      <c r="CM412" s="85" t="s">
        <v>1569</v>
      </c>
      <c r="CN412" s="85"/>
      <c r="CO412" s="85" t="s">
        <v>3367</v>
      </c>
      <c r="CP412" s="85"/>
      <c r="CQ412" s="85"/>
      <c r="CR412" s="85" t="s">
        <v>104</v>
      </c>
      <c r="CS412" s="85"/>
      <c r="CT412" s="85"/>
      <c r="CU412" s="85"/>
      <c r="CV412" s="85" t="s">
        <v>121</v>
      </c>
      <c r="CW412" s="85"/>
      <c r="CX412" s="85" t="s">
        <v>2931</v>
      </c>
      <c r="CY412" s="85"/>
      <c r="CZ412" s="85"/>
      <c r="DA412" s="85"/>
      <c r="DB412" s="85"/>
      <c r="DC412" s="85"/>
      <c r="DD412" s="85" t="s">
        <v>104</v>
      </c>
      <c r="DE412" s="85" t="s">
        <v>1568</v>
      </c>
      <c r="DF412" s="85" t="s">
        <v>1570</v>
      </c>
      <c r="DG412" s="85"/>
      <c r="DH412" s="85"/>
      <c r="DI412" s="85"/>
      <c r="DJ412" s="85" t="s">
        <v>3225</v>
      </c>
      <c r="DK412" s="85"/>
      <c r="DL412" s="85"/>
      <c r="DM412" s="85" t="s">
        <v>2930</v>
      </c>
      <c r="DN412" s="85" t="s">
        <v>3241</v>
      </c>
    </row>
    <row r="413" spans="1:118" x14ac:dyDescent="0.2">
      <c r="A413">
        <v>411</v>
      </c>
      <c r="B413" t="s">
        <v>5547</v>
      </c>
      <c r="D413" t="s">
        <v>5548</v>
      </c>
      <c r="E413" t="s">
        <v>3229</v>
      </c>
      <c r="F413" t="s">
        <v>3245</v>
      </c>
      <c r="G413" t="s">
        <v>4599</v>
      </c>
      <c r="H413" t="s">
        <v>3246</v>
      </c>
      <c r="I413" t="s">
        <v>5095</v>
      </c>
      <c r="J413" t="s">
        <v>3200</v>
      </c>
      <c r="K413" t="s">
        <v>3201</v>
      </c>
      <c r="L413" t="s">
        <v>5549</v>
      </c>
      <c r="M413" t="s">
        <v>3203</v>
      </c>
      <c r="N413" t="s">
        <v>3357</v>
      </c>
      <c r="O413" t="s">
        <v>3205</v>
      </c>
      <c r="P413" t="s">
        <v>3206</v>
      </c>
      <c r="Q413" t="s">
        <v>2930</v>
      </c>
      <c r="S413" t="s">
        <v>3207</v>
      </c>
      <c r="T413" t="s">
        <v>5550</v>
      </c>
      <c r="V413" t="s">
        <v>3209</v>
      </c>
      <c r="W413" t="s">
        <v>3201</v>
      </c>
      <c r="Y413" t="s">
        <v>104</v>
      </c>
      <c r="Z413" t="s">
        <v>5550</v>
      </c>
      <c r="AA413" t="s">
        <v>2930</v>
      </c>
      <c r="AD413" t="s">
        <v>5550</v>
      </c>
      <c r="AG413" t="s">
        <v>2930</v>
      </c>
      <c r="AH413" t="s">
        <v>3210</v>
      </c>
      <c r="AI413" t="s">
        <v>3211</v>
      </c>
      <c r="AJ413" t="s">
        <v>3207</v>
      </c>
      <c r="AK413" t="s">
        <v>107</v>
      </c>
      <c r="AL413" t="s">
        <v>1560</v>
      </c>
      <c r="AM413" t="s">
        <v>3212</v>
      </c>
      <c r="AN413" t="s">
        <v>121</v>
      </c>
      <c r="AO413" t="s">
        <v>3378</v>
      </c>
      <c r="AP413" t="s">
        <v>3214</v>
      </c>
      <c r="AQ413" t="s">
        <v>3215</v>
      </c>
      <c r="AR413" t="s">
        <v>3215</v>
      </c>
      <c r="AS413" t="s">
        <v>3215</v>
      </c>
      <c r="AT413" t="s">
        <v>3216</v>
      </c>
      <c r="AU413" t="s">
        <v>3253</v>
      </c>
      <c r="AV413" t="s">
        <v>3237</v>
      </c>
      <c r="AW413" t="s">
        <v>5099</v>
      </c>
      <c r="AY413" t="s">
        <v>3219</v>
      </c>
      <c r="AZ413" t="s">
        <v>122</v>
      </c>
      <c r="BA413" t="s">
        <v>5550</v>
      </c>
      <c r="BB413" t="s">
        <v>3200</v>
      </c>
      <c r="BC413" t="s">
        <v>2930</v>
      </c>
      <c r="BD413" t="s">
        <v>3207</v>
      </c>
      <c r="BE413" t="s">
        <v>5550</v>
      </c>
      <c r="BG413" t="s">
        <v>104</v>
      </c>
      <c r="BH413" t="s">
        <v>5474</v>
      </c>
      <c r="BI413" t="s">
        <v>1568</v>
      </c>
      <c r="BJ413" t="s">
        <v>3221</v>
      </c>
      <c r="BK413" t="s">
        <v>2930</v>
      </c>
      <c r="BL413" t="s">
        <v>5550</v>
      </c>
      <c r="BM413" t="s">
        <v>3237</v>
      </c>
      <c r="BN413" t="s">
        <v>3253</v>
      </c>
      <c r="BO413" t="s">
        <v>4603</v>
      </c>
      <c r="BP413" t="s">
        <v>3254</v>
      </c>
      <c r="BQ413" t="s">
        <v>5099</v>
      </c>
      <c r="BR413" t="s">
        <v>3201</v>
      </c>
      <c r="BS413" t="s">
        <v>3203</v>
      </c>
      <c r="BT413" t="s">
        <v>3200</v>
      </c>
      <c r="BU413" t="s">
        <v>5549</v>
      </c>
      <c r="BV413" t="s">
        <v>3067</v>
      </c>
      <c r="BW413" t="s">
        <v>3357</v>
      </c>
      <c r="BX413" t="s">
        <v>5549</v>
      </c>
      <c r="BZ413" t="s">
        <v>5550</v>
      </c>
      <c r="CA413" t="s">
        <v>2930</v>
      </c>
      <c r="CG413" t="s">
        <v>107</v>
      </c>
      <c r="CH413" t="s">
        <v>1560</v>
      </c>
      <c r="CI413" t="s">
        <v>3224</v>
      </c>
      <c r="CJ413" t="s">
        <v>121</v>
      </c>
      <c r="CM413" t="s">
        <v>1569</v>
      </c>
      <c r="CO413" t="s">
        <v>3378</v>
      </c>
      <c r="CR413" t="s">
        <v>104</v>
      </c>
      <c r="CV413" t="s">
        <v>121</v>
      </c>
      <c r="CX413" t="s">
        <v>2931</v>
      </c>
      <c r="DD413" t="s">
        <v>104</v>
      </c>
      <c r="DE413" t="s">
        <v>1568</v>
      </c>
      <c r="DF413" t="s">
        <v>1570</v>
      </c>
      <c r="DJ413" t="s">
        <v>3225</v>
      </c>
      <c r="DM413" t="s">
        <v>2930</v>
      </c>
      <c r="DN413" t="s">
        <v>3255</v>
      </c>
    </row>
    <row r="414" spans="1:118" x14ac:dyDescent="0.2">
      <c r="A414" s="85">
        <v>412</v>
      </c>
      <c r="B414" s="85" t="s">
        <v>5551</v>
      </c>
      <c r="C414" s="85"/>
      <c r="D414" s="85" t="s">
        <v>5552</v>
      </c>
      <c r="E414" s="85" t="s">
        <v>3229</v>
      </c>
      <c r="F414" s="85" t="s">
        <v>4173</v>
      </c>
      <c r="G414" s="85" t="s">
        <v>4080</v>
      </c>
      <c r="H414" s="85" t="s">
        <v>3665</v>
      </c>
      <c r="I414" s="85" t="s">
        <v>4416</v>
      </c>
      <c r="J414" s="85" t="s">
        <v>3200</v>
      </c>
      <c r="K414" s="85" t="s">
        <v>3201</v>
      </c>
      <c r="L414" s="85" t="s">
        <v>5553</v>
      </c>
      <c r="M414" s="85" t="s">
        <v>3203</v>
      </c>
      <c r="N414" s="85" t="s">
        <v>3357</v>
      </c>
      <c r="O414" s="85" t="s">
        <v>3205</v>
      </c>
      <c r="P414" s="85" t="s">
        <v>3206</v>
      </c>
      <c r="Q414" s="85" t="s">
        <v>2930</v>
      </c>
      <c r="R414" s="85"/>
      <c r="S414" s="85" t="s">
        <v>3207</v>
      </c>
      <c r="T414" s="85" t="s">
        <v>5554</v>
      </c>
      <c r="U414" s="85"/>
      <c r="V414" s="85" t="s">
        <v>3209</v>
      </c>
      <c r="W414" s="85" t="s">
        <v>3201</v>
      </c>
      <c r="X414" s="85"/>
      <c r="Y414" s="85" t="s">
        <v>104</v>
      </c>
      <c r="Z414" s="85" t="s">
        <v>5554</v>
      </c>
      <c r="AA414" s="85" t="s">
        <v>2930</v>
      </c>
      <c r="AB414" s="85"/>
      <c r="AC414" s="85"/>
      <c r="AD414" s="85" t="s">
        <v>5554</v>
      </c>
      <c r="AE414" s="85"/>
      <c r="AF414" s="85"/>
      <c r="AG414" s="85" t="s">
        <v>2930</v>
      </c>
      <c r="AH414" s="85" t="s">
        <v>3210</v>
      </c>
      <c r="AI414" s="85" t="s">
        <v>3211</v>
      </c>
      <c r="AJ414" s="85" t="s">
        <v>3207</v>
      </c>
      <c r="AK414" s="85" t="s">
        <v>107</v>
      </c>
      <c r="AL414" s="85" t="s">
        <v>1560</v>
      </c>
      <c r="AM414" s="85" t="s">
        <v>3212</v>
      </c>
      <c r="AN414" s="85" t="s">
        <v>121</v>
      </c>
      <c r="AO414" s="85" t="s">
        <v>3390</v>
      </c>
      <c r="AP414" s="85" t="s">
        <v>3214</v>
      </c>
      <c r="AQ414" s="85" t="s">
        <v>3215</v>
      </c>
      <c r="AR414" s="85" t="s">
        <v>3215</v>
      </c>
      <c r="AS414" s="85" t="s">
        <v>3215</v>
      </c>
      <c r="AT414" s="85" t="s">
        <v>3216</v>
      </c>
      <c r="AU414" s="85" t="s">
        <v>4177</v>
      </c>
      <c r="AV414" s="85" t="s">
        <v>3237</v>
      </c>
      <c r="AW414" s="85" t="s">
        <v>3967</v>
      </c>
      <c r="AX414" s="85"/>
      <c r="AY414" s="85" t="s">
        <v>3219</v>
      </c>
      <c r="AZ414" s="85" t="s">
        <v>122</v>
      </c>
      <c r="BA414" s="85" t="s">
        <v>5554</v>
      </c>
      <c r="BB414" s="85" t="s">
        <v>3200</v>
      </c>
      <c r="BC414" s="85" t="s">
        <v>2930</v>
      </c>
      <c r="BD414" s="85" t="s">
        <v>3207</v>
      </c>
      <c r="BE414" s="85" t="s">
        <v>5554</v>
      </c>
      <c r="BF414" s="85"/>
      <c r="BG414" s="85" t="s">
        <v>104</v>
      </c>
      <c r="BH414" s="85" t="s">
        <v>5474</v>
      </c>
      <c r="BI414" s="85" t="s">
        <v>1568</v>
      </c>
      <c r="BJ414" s="85" t="s">
        <v>3221</v>
      </c>
      <c r="BK414" s="85" t="s">
        <v>2930</v>
      </c>
      <c r="BL414" s="85" t="s">
        <v>5554</v>
      </c>
      <c r="BM414" s="85" t="s">
        <v>3237</v>
      </c>
      <c r="BN414" s="85" t="s">
        <v>4177</v>
      </c>
      <c r="BO414" s="85" t="s">
        <v>4085</v>
      </c>
      <c r="BP414" s="85" t="s">
        <v>3673</v>
      </c>
      <c r="BQ414" s="85" t="s">
        <v>4419</v>
      </c>
      <c r="BR414" s="85" t="s">
        <v>3201</v>
      </c>
      <c r="BS414" s="85" t="s">
        <v>3203</v>
      </c>
      <c r="BT414" s="85" t="s">
        <v>3200</v>
      </c>
      <c r="BU414" s="85" t="s">
        <v>5553</v>
      </c>
      <c r="BV414" s="85" t="s">
        <v>3067</v>
      </c>
      <c r="BW414" s="85" t="s">
        <v>3357</v>
      </c>
      <c r="BX414" s="85" t="s">
        <v>5553</v>
      </c>
      <c r="BY414" s="85"/>
      <c r="BZ414" s="85" t="s">
        <v>5554</v>
      </c>
      <c r="CA414" s="85" t="s">
        <v>2930</v>
      </c>
      <c r="CB414" s="85"/>
      <c r="CC414" s="85"/>
      <c r="CD414" s="85"/>
      <c r="CE414" s="85"/>
      <c r="CF414" s="85"/>
      <c r="CG414" s="85" t="s">
        <v>107</v>
      </c>
      <c r="CH414" s="85" t="s">
        <v>1560</v>
      </c>
      <c r="CI414" s="85" t="s">
        <v>3224</v>
      </c>
      <c r="CJ414" s="85" t="s">
        <v>121</v>
      </c>
      <c r="CK414" s="85"/>
      <c r="CL414" s="85"/>
      <c r="CM414" s="85" t="s">
        <v>1569</v>
      </c>
      <c r="CN414" s="85"/>
      <c r="CO414" s="85" t="s">
        <v>3390</v>
      </c>
      <c r="CP414" s="85"/>
      <c r="CQ414" s="85"/>
      <c r="CR414" s="85" t="s">
        <v>104</v>
      </c>
      <c r="CS414" s="85"/>
      <c r="CT414" s="85"/>
      <c r="CU414" s="85"/>
      <c r="CV414" s="85" t="s">
        <v>121</v>
      </c>
      <c r="CW414" s="85"/>
      <c r="CX414" s="85" t="s">
        <v>2931</v>
      </c>
      <c r="CY414" s="85"/>
      <c r="CZ414" s="85"/>
      <c r="DA414" s="85"/>
      <c r="DB414" s="85"/>
      <c r="DC414" s="85"/>
      <c r="DD414" s="85" t="s">
        <v>104</v>
      </c>
      <c r="DE414" s="85" t="s">
        <v>1568</v>
      </c>
      <c r="DF414" s="85" t="s">
        <v>1570</v>
      </c>
      <c r="DG414" s="85"/>
      <c r="DH414" s="85"/>
      <c r="DI414" s="85"/>
      <c r="DJ414" s="85" t="s">
        <v>3225</v>
      </c>
      <c r="DK414" s="85"/>
      <c r="DL414" s="85"/>
      <c r="DM414" s="85" t="s">
        <v>2930</v>
      </c>
      <c r="DN414" s="85" t="s">
        <v>3269</v>
      </c>
    </row>
    <row r="415" spans="1:118" x14ac:dyDescent="0.2">
      <c r="A415">
        <v>413</v>
      </c>
      <c r="B415" t="s">
        <v>5555</v>
      </c>
      <c r="D415" t="s">
        <v>5556</v>
      </c>
      <c r="E415" t="s">
        <v>3229</v>
      </c>
      <c r="F415" t="s">
        <v>5491</v>
      </c>
      <c r="G415" t="s">
        <v>4812</v>
      </c>
      <c r="H415" t="s">
        <v>4104</v>
      </c>
      <c r="I415" t="s">
        <v>5492</v>
      </c>
      <c r="J415" t="s">
        <v>3200</v>
      </c>
      <c r="K415" t="s">
        <v>3201</v>
      </c>
      <c r="L415" t="s">
        <v>5557</v>
      </c>
      <c r="M415" t="s">
        <v>3203</v>
      </c>
      <c r="N415" t="s">
        <v>3357</v>
      </c>
      <c r="O415" t="s">
        <v>3205</v>
      </c>
      <c r="P415" t="s">
        <v>3206</v>
      </c>
      <c r="Q415" t="s">
        <v>2930</v>
      </c>
      <c r="S415" t="s">
        <v>3207</v>
      </c>
      <c r="T415" t="s">
        <v>5558</v>
      </c>
      <c r="V415" t="s">
        <v>3209</v>
      </c>
      <c r="W415" t="s">
        <v>3201</v>
      </c>
      <c r="Y415" t="s">
        <v>104</v>
      </c>
      <c r="Z415" t="s">
        <v>5558</v>
      </c>
      <c r="AA415" t="s">
        <v>2930</v>
      </c>
      <c r="AD415" t="s">
        <v>5558</v>
      </c>
      <c r="AG415" t="s">
        <v>2930</v>
      </c>
      <c r="AH415" t="s">
        <v>3210</v>
      </c>
      <c r="AI415" t="s">
        <v>3211</v>
      </c>
      <c r="AJ415" t="s">
        <v>3207</v>
      </c>
      <c r="AK415" t="s">
        <v>107</v>
      </c>
      <c r="AL415" t="s">
        <v>1560</v>
      </c>
      <c r="AM415" t="s">
        <v>3212</v>
      </c>
      <c r="AN415" t="s">
        <v>121</v>
      </c>
      <c r="AO415" t="s">
        <v>3398</v>
      </c>
      <c r="AP415" t="s">
        <v>3214</v>
      </c>
      <c r="AQ415" t="s">
        <v>3215</v>
      </c>
      <c r="AR415" t="s">
        <v>3215</v>
      </c>
      <c r="AS415" t="s">
        <v>3215</v>
      </c>
      <c r="AT415" t="s">
        <v>3216</v>
      </c>
      <c r="AU415" t="s">
        <v>5495</v>
      </c>
      <c r="AV415" t="s">
        <v>3237</v>
      </c>
      <c r="AW415" t="s">
        <v>3475</v>
      </c>
      <c r="AY415" t="s">
        <v>3219</v>
      </c>
      <c r="AZ415" t="s">
        <v>122</v>
      </c>
      <c r="BA415" t="s">
        <v>5558</v>
      </c>
      <c r="BB415" t="s">
        <v>3200</v>
      </c>
      <c r="BC415" t="s">
        <v>2930</v>
      </c>
      <c r="BD415" t="s">
        <v>3207</v>
      </c>
      <c r="BE415" t="s">
        <v>5558</v>
      </c>
      <c r="BG415" t="s">
        <v>104</v>
      </c>
      <c r="BH415" t="s">
        <v>5474</v>
      </c>
      <c r="BI415" t="s">
        <v>1568</v>
      </c>
      <c r="BJ415" t="s">
        <v>3221</v>
      </c>
      <c r="BK415" t="s">
        <v>2930</v>
      </c>
      <c r="BL415" t="s">
        <v>5558</v>
      </c>
      <c r="BM415" t="s">
        <v>3237</v>
      </c>
      <c r="BN415" t="s">
        <v>5495</v>
      </c>
      <c r="BO415" t="s">
        <v>4815</v>
      </c>
      <c r="BP415" t="s">
        <v>4108</v>
      </c>
      <c r="BQ415" t="s">
        <v>3475</v>
      </c>
      <c r="BR415" t="s">
        <v>3201</v>
      </c>
      <c r="BS415" t="s">
        <v>3203</v>
      </c>
      <c r="BT415" t="s">
        <v>3200</v>
      </c>
      <c r="BU415" t="s">
        <v>5557</v>
      </c>
      <c r="BV415" t="s">
        <v>3067</v>
      </c>
      <c r="BW415" t="s">
        <v>3357</v>
      </c>
      <c r="BX415" t="s">
        <v>5557</v>
      </c>
      <c r="BZ415" t="s">
        <v>5558</v>
      </c>
      <c r="CA415" t="s">
        <v>2930</v>
      </c>
      <c r="CG415" t="s">
        <v>107</v>
      </c>
      <c r="CH415" t="s">
        <v>1560</v>
      </c>
      <c r="CI415" t="s">
        <v>3224</v>
      </c>
      <c r="CJ415" t="s">
        <v>121</v>
      </c>
      <c r="CM415" t="s">
        <v>1569</v>
      </c>
      <c r="CO415" t="s">
        <v>3398</v>
      </c>
      <c r="CR415" t="s">
        <v>104</v>
      </c>
      <c r="CV415" t="s">
        <v>121</v>
      </c>
      <c r="CX415" t="s">
        <v>2931</v>
      </c>
      <c r="DD415" t="s">
        <v>104</v>
      </c>
      <c r="DE415" t="s">
        <v>1568</v>
      </c>
      <c r="DF415" t="s">
        <v>1570</v>
      </c>
      <c r="DJ415" t="s">
        <v>3225</v>
      </c>
      <c r="DM415" t="s">
        <v>2930</v>
      </c>
      <c r="DN415" t="s">
        <v>3283</v>
      </c>
    </row>
    <row r="416" spans="1:118" x14ac:dyDescent="0.2">
      <c r="A416" s="85">
        <v>414</v>
      </c>
      <c r="B416" s="85" t="s">
        <v>5559</v>
      </c>
      <c r="C416" s="85"/>
      <c r="D416" s="85" t="s">
        <v>5560</v>
      </c>
      <c r="E416" s="85" t="s">
        <v>5561</v>
      </c>
      <c r="F416" s="85" t="s">
        <v>3848</v>
      </c>
      <c r="G416" s="85" t="s">
        <v>3289</v>
      </c>
      <c r="H416" s="85" t="s">
        <v>5188</v>
      </c>
      <c r="I416" s="85" t="s">
        <v>5491</v>
      </c>
      <c r="J416" s="85" t="s">
        <v>3200</v>
      </c>
      <c r="K416" s="85" t="s">
        <v>3201</v>
      </c>
      <c r="L416" s="85" t="s">
        <v>5562</v>
      </c>
      <c r="M416" s="85" t="s">
        <v>3203</v>
      </c>
      <c r="N416" s="85" t="s">
        <v>3357</v>
      </c>
      <c r="O416" s="85" t="s">
        <v>3205</v>
      </c>
      <c r="P416" s="85" t="s">
        <v>3206</v>
      </c>
      <c r="Q416" s="85" t="s">
        <v>2930</v>
      </c>
      <c r="R416" s="85"/>
      <c r="S416" s="85" t="s">
        <v>3207</v>
      </c>
      <c r="T416" s="85" t="s">
        <v>5563</v>
      </c>
      <c r="U416" s="85"/>
      <c r="V416" s="85" t="s">
        <v>3209</v>
      </c>
      <c r="W416" s="85" t="s">
        <v>3201</v>
      </c>
      <c r="X416" s="85"/>
      <c r="Y416" s="85" t="s">
        <v>104</v>
      </c>
      <c r="Z416" s="85" t="s">
        <v>5563</v>
      </c>
      <c r="AA416" s="85" t="s">
        <v>2930</v>
      </c>
      <c r="AB416" s="85"/>
      <c r="AC416" s="85"/>
      <c r="AD416" s="85" t="s">
        <v>5563</v>
      </c>
      <c r="AE416" s="85"/>
      <c r="AF416" s="85"/>
      <c r="AG416" s="85" t="s">
        <v>2930</v>
      </c>
      <c r="AH416" s="85" t="s">
        <v>3210</v>
      </c>
      <c r="AI416" s="85" t="s">
        <v>3211</v>
      </c>
      <c r="AJ416" s="85" t="s">
        <v>3207</v>
      </c>
      <c r="AK416" s="85" t="s">
        <v>107</v>
      </c>
      <c r="AL416" s="85" t="s">
        <v>1560</v>
      </c>
      <c r="AM416" s="85" t="s">
        <v>3212</v>
      </c>
      <c r="AN416" s="85" t="s">
        <v>121</v>
      </c>
      <c r="AO416" s="85" t="s">
        <v>3407</v>
      </c>
      <c r="AP416" s="85" t="s">
        <v>3214</v>
      </c>
      <c r="AQ416" s="85" t="s">
        <v>3215</v>
      </c>
      <c r="AR416" s="85" t="s">
        <v>3215</v>
      </c>
      <c r="AS416" s="85" t="s">
        <v>3215</v>
      </c>
      <c r="AT416" s="85" t="s">
        <v>3216</v>
      </c>
      <c r="AU416" s="85" t="s">
        <v>3853</v>
      </c>
      <c r="AV416" s="85" t="s">
        <v>5561</v>
      </c>
      <c r="AW416" s="85" t="s">
        <v>5495</v>
      </c>
      <c r="AX416" s="85"/>
      <c r="AY416" s="85" t="s">
        <v>3219</v>
      </c>
      <c r="AZ416" s="85" t="s">
        <v>122</v>
      </c>
      <c r="BA416" s="85" t="s">
        <v>5563</v>
      </c>
      <c r="BB416" s="85" t="s">
        <v>3200</v>
      </c>
      <c r="BC416" s="85" t="s">
        <v>2930</v>
      </c>
      <c r="BD416" s="85" t="s">
        <v>3207</v>
      </c>
      <c r="BE416" s="85" t="s">
        <v>5563</v>
      </c>
      <c r="BF416" s="85"/>
      <c r="BG416" s="85" t="s">
        <v>104</v>
      </c>
      <c r="BH416" s="85" t="s">
        <v>5474</v>
      </c>
      <c r="BI416" s="85" t="s">
        <v>1568</v>
      </c>
      <c r="BJ416" s="85" t="s">
        <v>3221</v>
      </c>
      <c r="BK416" s="85" t="s">
        <v>2930</v>
      </c>
      <c r="BL416" s="85" t="s">
        <v>5563</v>
      </c>
      <c r="BM416" s="85" t="s">
        <v>5561</v>
      </c>
      <c r="BN416" s="85" t="s">
        <v>3853</v>
      </c>
      <c r="BO416" s="85" t="s">
        <v>3297</v>
      </c>
      <c r="BP416" s="85" t="s">
        <v>5191</v>
      </c>
      <c r="BQ416" s="85" t="s">
        <v>5495</v>
      </c>
      <c r="BR416" s="85" t="s">
        <v>3201</v>
      </c>
      <c r="BS416" s="85" t="s">
        <v>3203</v>
      </c>
      <c r="BT416" s="85" t="s">
        <v>3200</v>
      </c>
      <c r="BU416" s="85" t="s">
        <v>5562</v>
      </c>
      <c r="BV416" s="85" t="s">
        <v>3067</v>
      </c>
      <c r="BW416" s="85" t="s">
        <v>3357</v>
      </c>
      <c r="BX416" s="85" t="s">
        <v>5562</v>
      </c>
      <c r="BY416" s="85"/>
      <c r="BZ416" s="85" t="s">
        <v>5563</v>
      </c>
      <c r="CA416" s="85" t="s">
        <v>2930</v>
      </c>
      <c r="CB416" s="85"/>
      <c r="CC416" s="85"/>
      <c r="CD416" s="85"/>
      <c r="CE416" s="85"/>
      <c r="CF416" s="85"/>
      <c r="CG416" s="85" t="s">
        <v>107</v>
      </c>
      <c r="CH416" s="85" t="s">
        <v>1560</v>
      </c>
      <c r="CI416" s="85" t="s">
        <v>3224</v>
      </c>
      <c r="CJ416" s="85" t="s">
        <v>121</v>
      </c>
      <c r="CK416" s="85"/>
      <c r="CL416" s="85"/>
      <c r="CM416" s="85" t="s">
        <v>1569</v>
      </c>
      <c r="CN416" s="85"/>
      <c r="CO416" s="85" t="s">
        <v>3407</v>
      </c>
      <c r="CP416" s="85"/>
      <c r="CQ416" s="85"/>
      <c r="CR416" s="85" t="s">
        <v>104</v>
      </c>
      <c r="CS416" s="85"/>
      <c r="CT416" s="85"/>
      <c r="CU416" s="85"/>
      <c r="CV416" s="85" t="s">
        <v>121</v>
      </c>
      <c r="CW416" s="85"/>
      <c r="CX416" s="85" t="s">
        <v>2931</v>
      </c>
      <c r="CY416" s="85"/>
      <c r="CZ416" s="85"/>
      <c r="DA416" s="85"/>
      <c r="DB416" s="85"/>
      <c r="DC416" s="85"/>
      <c r="DD416" s="85" t="s">
        <v>104</v>
      </c>
      <c r="DE416" s="85" t="s">
        <v>1568</v>
      </c>
      <c r="DF416" s="85" t="s">
        <v>1570</v>
      </c>
      <c r="DG416" s="85"/>
      <c r="DH416" s="85"/>
      <c r="DI416" s="85"/>
      <c r="DJ416" s="85" t="s">
        <v>3225</v>
      </c>
      <c r="DK416" s="85"/>
      <c r="DL416" s="85"/>
      <c r="DM416" s="85" t="s">
        <v>2930</v>
      </c>
      <c r="DN416" s="85" t="s">
        <v>3298</v>
      </c>
    </row>
    <row r="417" spans="1:118" x14ac:dyDescent="0.2">
      <c r="A417">
        <v>415</v>
      </c>
      <c r="B417" t="s">
        <v>5564</v>
      </c>
      <c r="D417" t="s">
        <v>5565</v>
      </c>
      <c r="E417" t="s">
        <v>4449</v>
      </c>
      <c r="F417" t="s">
        <v>3354</v>
      </c>
      <c r="G417" t="s">
        <v>3386</v>
      </c>
      <c r="H417" t="s">
        <v>3334</v>
      </c>
      <c r="I417" t="s">
        <v>4048</v>
      </c>
      <c r="J417" t="s">
        <v>3200</v>
      </c>
      <c r="K417" t="s">
        <v>3201</v>
      </c>
      <c r="L417" t="s">
        <v>5566</v>
      </c>
      <c r="M417" t="s">
        <v>3203</v>
      </c>
      <c r="N417" t="s">
        <v>3418</v>
      </c>
      <c r="O417" t="s">
        <v>3205</v>
      </c>
      <c r="P417" t="s">
        <v>3206</v>
      </c>
      <c r="Q417" t="s">
        <v>2930</v>
      </c>
      <c r="S417" t="s">
        <v>3207</v>
      </c>
      <c r="T417" t="s">
        <v>5567</v>
      </c>
      <c r="V417" t="s">
        <v>3209</v>
      </c>
      <c r="W417" t="s">
        <v>3201</v>
      </c>
      <c r="Y417" t="s">
        <v>104</v>
      </c>
      <c r="Z417" t="s">
        <v>5567</v>
      </c>
      <c r="AA417" t="s">
        <v>2930</v>
      </c>
      <c r="AD417" t="s">
        <v>5567</v>
      </c>
      <c r="AG417" t="s">
        <v>2930</v>
      </c>
      <c r="AH417" t="s">
        <v>3210</v>
      </c>
      <c r="AI417" t="s">
        <v>3211</v>
      </c>
      <c r="AJ417" t="s">
        <v>3207</v>
      </c>
      <c r="AK417" t="s">
        <v>107</v>
      </c>
      <c r="AL417" t="s">
        <v>1560</v>
      </c>
      <c r="AM417" t="s">
        <v>3212</v>
      </c>
      <c r="AN417" t="s">
        <v>121</v>
      </c>
      <c r="AO417" t="s">
        <v>3420</v>
      </c>
      <c r="AP417" t="s">
        <v>3214</v>
      </c>
      <c r="AQ417" t="s">
        <v>3215</v>
      </c>
      <c r="AR417" t="s">
        <v>3215</v>
      </c>
      <c r="AS417" t="s">
        <v>3215</v>
      </c>
      <c r="AT417" t="s">
        <v>3216</v>
      </c>
      <c r="AU417" t="s">
        <v>3360</v>
      </c>
      <c r="AV417" t="s">
        <v>4449</v>
      </c>
      <c r="AW417" t="s">
        <v>3238</v>
      </c>
      <c r="AY417" t="s">
        <v>3219</v>
      </c>
      <c r="AZ417" t="s">
        <v>122</v>
      </c>
      <c r="BA417" t="s">
        <v>5567</v>
      </c>
      <c r="BB417" t="s">
        <v>3200</v>
      </c>
      <c r="BC417" t="s">
        <v>2930</v>
      </c>
      <c r="BD417" t="s">
        <v>3207</v>
      </c>
      <c r="BE417" t="s">
        <v>5567</v>
      </c>
      <c r="BG417" t="s">
        <v>104</v>
      </c>
      <c r="BH417" t="s">
        <v>5474</v>
      </c>
      <c r="BI417" t="s">
        <v>1568</v>
      </c>
      <c r="BJ417" t="s">
        <v>3221</v>
      </c>
      <c r="BK417" t="s">
        <v>2930</v>
      </c>
      <c r="BL417" t="s">
        <v>5567</v>
      </c>
      <c r="BM417" t="s">
        <v>4449</v>
      </c>
      <c r="BN417" t="s">
        <v>3360</v>
      </c>
      <c r="BO417" t="s">
        <v>3392</v>
      </c>
      <c r="BP417" t="s">
        <v>3339</v>
      </c>
      <c r="BQ417" t="s">
        <v>4052</v>
      </c>
      <c r="BR417" t="s">
        <v>3201</v>
      </c>
      <c r="BS417" t="s">
        <v>3203</v>
      </c>
      <c r="BT417" t="s">
        <v>3200</v>
      </c>
      <c r="BU417" t="s">
        <v>5566</v>
      </c>
      <c r="BV417" t="s">
        <v>3067</v>
      </c>
      <c r="BW417" t="s">
        <v>3418</v>
      </c>
      <c r="BX417" t="s">
        <v>5566</v>
      </c>
      <c r="BZ417" t="s">
        <v>5567</v>
      </c>
      <c r="CA417" t="s">
        <v>2930</v>
      </c>
      <c r="CG417" t="s">
        <v>107</v>
      </c>
      <c r="CH417" t="s">
        <v>1560</v>
      </c>
      <c r="CI417" t="s">
        <v>3224</v>
      </c>
      <c r="CJ417" t="s">
        <v>121</v>
      </c>
      <c r="CM417" t="s">
        <v>1569</v>
      </c>
      <c r="CO417" t="s">
        <v>3420</v>
      </c>
      <c r="CR417" t="s">
        <v>104</v>
      </c>
      <c r="CV417" t="s">
        <v>121</v>
      </c>
      <c r="CX417" t="s">
        <v>2931</v>
      </c>
      <c r="DD417" t="s">
        <v>104</v>
      </c>
      <c r="DE417" t="s">
        <v>1568</v>
      </c>
      <c r="DF417" t="s">
        <v>1570</v>
      </c>
      <c r="DJ417" t="s">
        <v>3225</v>
      </c>
      <c r="DM417" t="s">
        <v>2930</v>
      </c>
      <c r="DN417" t="s">
        <v>3226</v>
      </c>
    </row>
    <row r="418" spans="1:118" x14ac:dyDescent="0.2">
      <c r="A418" s="85">
        <v>416</v>
      </c>
      <c r="B418" s="85" t="s">
        <v>5568</v>
      </c>
      <c r="C418" s="85"/>
      <c r="D418" s="85" t="s">
        <v>5569</v>
      </c>
      <c r="E418" s="85" t="s">
        <v>3229</v>
      </c>
      <c r="F418" s="85" t="s">
        <v>4080</v>
      </c>
      <c r="G418" s="85" t="s">
        <v>5124</v>
      </c>
      <c r="H418" s="85" t="s">
        <v>3320</v>
      </c>
      <c r="I418" s="85" t="s">
        <v>5570</v>
      </c>
      <c r="J418" s="85" t="s">
        <v>3200</v>
      </c>
      <c r="K418" s="85" t="s">
        <v>3201</v>
      </c>
      <c r="L418" s="85" t="s">
        <v>5571</v>
      </c>
      <c r="M418" s="85" t="s">
        <v>3203</v>
      </c>
      <c r="N418" s="85" t="s">
        <v>3418</v>
      </c>
      <c r="O418" s="85" t="s">
        <v>3205</v>
      </c>
      <c r="P418" s="85" t="s">
        <v>3206</v>
      </c>
      <c r="Q418" s="85" t="s">
        <v>2930</v>
      </c>
      <c r="R418" s="85"/>
      <c r="S418" s="85" t="s">
        <v>3207</v>
      </c>
      <c r="T418" s="85" t="s">
        <v>5572</v>
      </c>
      <c r="U418" s="85"/>
      <c r="V418" s="85" t="s">
        <v>3209</v>
      </c>
      <c r="W418" s="85" t="s">
        <v>3201</v>
      </c>
      <c r="X418" s="85"/>
      <c r="Y418" s="85" t="s">
        <v>104</v>
      </c>
      <c r="Z418" s="85" t="s">
        <v>5572</v>
      </c>
      <c r="AA418" s="85" t="s">
        <v>2930</v>
      </c>
      <c r="AB418" s="85"/>
      <c r="AC418" s="85"/>
      <c r="AD418" s="85" t="s">
        <v>5572</v>
      </c>
      <c r="AE418" s="85"/>
      <c r="AF418" s="85"/>
      <c r="AG418" s="85" t="s">
        <v>2930</v>
      </c>
      <c r="AH418" s="85" t="s">
        <v>3210</v>
      </c>
      <c r="AI418" s="85" t="s">
        <v>3211</v>
      </c>
      <c r="AJ418" s="85" t="s">
        <v>3207</v>
      </c>
      <c r="AK418" s="85" t="s">
        <v>107</v>
      </c>
      <c r="AL418" s="85" t="s">
        <v>1560</v>
      </c>
      <c r="AM418" s="85" t="s">
        <v>3212</v>
      </c>
      <c r="AN418" s="85" t="s">
        <v>121</v>
      </c>
      <c r="AO418" s="85" t="s">
        <v>3429</v>
      </c>
      <c r="AP418" s="85" t="s">
        <v>3214</v>
      </c>
      <c r="AQ418" s="85" t="s">
        <v>3215</v>
      </c>
      <c r="AR418" s="85" t="s">
        <v>3215</v>
      </c>
      <c r="AS418" s="85" t="s">
        <v>3215</v>
      </c>
      <c r="AT418" s="85" t="s">
        <v>3216</v>
      </c>
      <c r="AU418" s="85" t="s">
        <v>4085</v>
      </c>
      <c r="AV418" s="85" t="s">
        <v>3237</v>
      </c>
      <c r="AW418" s="85" t="s">
        <v>5059</v>
      </c>
      <c r="AX418" s="85"/>
      <c r="AY418" s="85" t="s">
        <v>3219</v>
      </c>
      <c r="AZ418" s="85" t="s">
        <v>122</v>
      </c>
      <c r="BA418" s="85" t="s">
        <v>5572</v>
      </c>
      <c r="BB418" s="85" t="s">
        <v>3200</v>
      </c>
      <c r="BC418" s="85" t="s">
        <v>2930</v>
      </c>
      <c r="BD418" s="85" t="s">
        <v>3207</v>
      </c>
      <c r="BE418" s="85" t="s">
        <v>5572</v>
      </c>
      <c r="BF418" s="85"/>
      <c r="BG418" s="85" t="s">
        <v>104</v>
      </c>
      <c r="BH418" s="85" t="s">
        <v>5474</v>
      </c>
      <c r="BI418" s="85" t="s">
        <v>1568</v>
      </c>
      <c r="BJ418" s="85" t="s">
        <v>3221</v>
      </c>
      <c r="BK418" s="85" t="s">
        <v>2930</v>
      </c>
      <c r="BL418" s="85" t="s">
        <v>5572</v>
      </c>
      <c r="BM418" s="85" t="s">
        <v>3237</v>
      </c>
      <c r="BN418" s="85" t="s">
        <v>4085</v>
      </c>
      <c r="BO418" s="85" t="s">
        <v>5128</v>
      </c>
      <c r="BP418" s="85" t="s">
        <v>3327</v>
      </c>
      <c r="BQ418" s="85" t="s">
        <v>5573</v>
      </c>
      <c r="BR418" s="85" t="s">
        <v>3201</v>
      </c>
      <c r="BS418" s="85" t="s">
        <v>3203</v>
      </c>
      <c r="BT418" s="85" t="s">
        <v>3200</v>
      </c>
      <c r="BU418" s="85" t="s">
        <v>5571</v>
      </c>
      <c r="BV418" s="85" t="s">
        <v>3067</v>
      </c>
      <c r="BW418" s="85" t="s">
        <v>3418</v>
      </c>
      <c r="BX418" s="85" t="s">
        <v>5571</v>
      </c>
      <c r="BY418" s="85"/>
      <c r="BZ418" s="85" t="s">
        <v>5572</v>
      </c>
      <c r="CA418" s="85" t="s">
        <v>2930</v>
      </c>
      <c r="CB418" s="85"/>
      <c r="CC418" s="85"/>
      <c r="CD418" s="85"/>
      <c r="CE418" s="85"/>
      <c r="CF418" s="85"/>
      <c r="CG418" s="85" t="s">
        <v>107</v>
      </c>
      <c r="CH418" s="85" t="s">
        <v>1560</v>
      </c>
      <c r="CI418" s="85" t="s">
        <v>3224</v>
      </c>
      <c r="CJ418" s="85" t="s">
        <v>121</v>
      </c>
      <c r="CK418" s="85"/>
      <c r="CL418" s="85"/>
      <c r="CM418" s="85" t="s">
        <v>1569</v>
      </c>
      <c r="CN418" s="85"/>
      <c r="CO418" s="85" t="s">
        <v>3429</v>
      </c>
      <c r="CP418" s="85"/>
      <c r="CQ418" s="85"/>
      <c r="CR418" s="85" t="s">
        <v>104</v>
      </c>
      <c r="CS418" s="85"/>
      <c r="CT418" s="85"/>
      <c r="CU418" s="85"/>
      <c r="CV418" s="85" t="s">
        <v>121</v>
      </c>
      <c r="CW418" s="85"/>
      <c r="CX418" s="85" t="s">
        <v>2931</v>
      </c>
      <c r="CY418" s="85"/>
      <c r="CZ418" s="85"/>
      <c r="DA418" s="85"/>
      <c r="DB418" s="85"/>
      <c r="DC418" s="85"/>
      <c r="DD418" s="85" t="s">
        <v>104</v>
      </c>
      <c r="DE418" s="85" t="s">
        <v>1568</v>
      </c>
      <c r="DF418" s="85" t="s">
        <v>1570</v>
      </c>
      <c r="DG418" s="85"/>
      <c r="DH418" s="85"/>
      <c r="DI418" s="85"/>
      <c r="DJ418" s="85" t="s">
        <v>3225</v>
      </c>
      <c r="DK418" s="85"/>
      <c r="DL418" s="85"/>
      <c r="DM418" s="85" t="s">
        <v>2930</v>
      </c>
      <c r="DN418" s="85" t="s">
        <v>3241</v>
      </c>
    </row>
    <row r="419" spans="1:118" x14ac:dyDescent="0.2">
      <c r="A419">
        <v>417</v>
      </c>
      <c r="B419" t="s">
        <v>5574</v>
      </c>
      <c r="D419" t="s">
        <v>5575</v>
      </c>
      <c r="E419" t="s">
        <v>3229</v>
      </c>
      <c r="F419" t="s">
        <v>3287</v>
      </c>
      <c r="G419" t="s">
        <v>3463</v>
      </c>
      <c r="H419" t="s">
        <v>4465</v>
      </c>
      <c r="I419" t="s">
        <v>5576</v>
      </c>
      <c r="J419" t="s">
        <v>3200</v>
      </c>
      <c r="K419" t="s">
        <v>3201</v>
      </c>
      <c r="L419" t="s">
        <v>5577</v>
      </c>
      <c r="M419" t="s">
        <v>3203</v>
      </c>
      <c r="N419" t="s">
        <v>3418</v>
      </c>
      <c r="O419" t="s">
        <v>3205</v>
      </c>
      <c r="P419" t="s">
        <v>3206</v>
      </c>
      <c r="Q419" t="s">
        <v>2930</v>
      </c>
      <c r="S419" t="s">
        <v>3207</v>
      </c>
      <c r="T419" t="s">
        <v>5578</v>
      </c>
      <c r="V419" t="s">
        <v>3209</v>
      </c>
      <c r="W419" t="s">
        <v>3201</v>
      </c>
      <c r="Y419" t="s">
        <v>104</v>
      </c>
      <c r="Z419" t="s">
        <v>5578</v>
      </c>
      <c r="AA419" t="s">
        <v>2930</v>
      </c>
      <c r="AD419" t="s">
        <v>5578</v>
      </c>
      <c r="AG419" t="s">
        <v>2930</v>
      </c>
      <c r="AH419" t="s">
        <v>3210</v>
      </c>
      <c r="AI419" t="s">
        <v>3211</v>
      </c>
      <c r="AJ419" t="s">
        <v>3207</v>
      </c>
      <c r="AK419" t="s">
        <v>107</v>
      </c>
      <c r="AL419" t="s">
        <v>1560</v>
      </c>
      <c r="AM419" t="s">
        <v>3212</v>
      </c>
      <c r="AN419" t="s">
        <v>121</v>
      </c>
      <c r="AO419" t="s">
        <v>3438</v>
      </c>
      <c r="AP419" t="s">
        <v>3214</v>
      </c>
      <c r="AQ419" t="s">
        <v>3215</v>
      </c>
      <c r="AR419" t="s">
        <v>3215</v>
      </c>
      <c r="AS419" t="s">
        <v>3215</v>
      </c>
      <c r="AT419" t="s">
        <v>3216</v>
      </c>
      <c r="AU419" t="s">
        <v>3294</v>
      </c>
      <c r="AV419" t="s">
        <v>3237</v>
      </c>
      <c r="AW419" t="s">
        <v>5579</v>
      </c>
      <c r="AY419" t="s">
        <v>3219</v>
      </c>
      <c r="AZ419" t="s">
        <v>122</v>
      </c>
      <c r="BA419" t="s">
        <v>5578</v>
      </c>
      <c r="BB419" t="s">
        <v>3200</v>
      </c>
      <c r="BC419" t="s">
        <v>2930</v>
      </c>
      <c r="BD419" t="s">
        <v>3207</v>
      </c>
      <c r="BE419" t="s">
        <v>5578</v>
      </c>
      <c r="BG419" t="s">
        <v>104</v>
      </c>
      <c r="BH419" t="s">
        <v>5474</v>
      </c>
      <c r="BI419" t="s">
        <v>1568</v>
      </c>
      <c r="BJ419" t="s">
        <v>3221</v>
      </c>
      <c r="BK419" t="s">
        <v>2930</v>
      </c>
      <c r="BL419" t="s">
        <v>5578</v>
      </c>
      <c r="BM419" t="s">
        <v>3237</v>
      </c>
      <c r="BN419" t="s">
        <v>3294</v>
      </c>
      <c r="BO419" t="s">
        <v>3468</v>
      </c>
      <c r="BP419" t="s">
        <v>4468</v>
      </c>
      <c r="BQ419" t="s">
        <v>5579</v>
      </c>
      <c r="BR419" t="s">
        <v>3201</v>
      </c>
      <c r="BS419" t="s">
        <v>3203</v>
      </c>
      <c r="BT419" t="s">
        <v>3200</v>
      </c>
      <c r="BU419" t="s">
        <v>5577</v>
      </c>
      <c r="BV419" t="s">
        <v>3067</v>
      </c>
      <c r="BW419" t="s">
        <v>3418</v>
      </c>
      <c r="BX419" t="s">
        <v>5577</v>
      </c>
      <c r="BZ419" t="s">
        <v>5578</v>
      </c>
      <c r="CA419" t="s">
        <v>2930</v>
      </c>
      <c r="CG419" t="s">
        <v>107</v>
      </c>
      <c r="CH419" t="s">
        <v>1560</v>
      </c>
      <c r="CI419" t="s">
        <v>3224</v>
      </c>
      <c r="CJ419" t="s">
        <v>121</v>
      </c>
      <c r="CM419" t="s">
        <v>1569</v>
      </c>
      <c r="CO419" t="s">
        <v>3438</v>
      </c>
      <c r="CR419" t="s">
        <v>104</v>
      </c>
      <c r="CV419" t="s">
        <v>121</v>
      </c>
      <c r="CX419" t="s">
        <v>2931</v>
      </c>
      <c r="DD419" t="s">
        <v>104</v>
      </c>
      <c r="DE419" t="s">
        <v>1568</v>
      </c>
      <c r="DF419" t="s">
        <v>1570</v>
      </c>
      <c r="DJ419" t="s">
        <v>3225</v>
      </c>
      <c r="DM419" t="s">
        <v>2930</v>
      </c>
      <c r="DN419" t="s">
        <v>3255</v>
      </c>
    </row>
    <row r="420" spans="1:118" x14ac:dyDescent="0.2">
      <c r="A420" s="85">
        <v>418</v>
      </c>
      <c r="B420" s="85" t="s">
        <v>5580</v>
      </c>
      <c r="C420" s="85"/>
      <c r="D420" s="85" t="s">
        <v>5581</v>
      </c>
      <c r="E420" s="85" t="s">
        <v>3229</v>
      </c>
      <c r="F420" s="85" t="s">
        <v>4173</v>
      </c>
      <c r="G420" s="85" t="s">
        <v>4080</v>
      </c>
      <c r="H420" s="85" t="s">
        <v>4636</v>
      </c>
      <c r="I420" s="85" t="s">
        <v>4458</v>
      </c>
      <c r="J420" s="85" t="s">
        <v>3200</v>
      </c>
      <c r="K420" s="85" t="s">
        <v>3201</v>
      </c>
      <c r="L420" s="85" t="s">
        <v>5582</v>
      </c>
      <c r="M420" s="85" t="s">
        <v>3203</v>
      </c>
      <c r="N420" s="85" t="s">
        <v>3418</v>
      </c>
      <c r="O420" s="85" t="s">
        <v>3205</v>
      </c>
      <c r="P420" s="85" t="s">
        <v>3206</v>
      </c>
      <c r="Q420" s="85" t="s">
        <v>2930</v>
      </c>
      <c r="R420" s="85"/>
      <c r="S420" s="85" t="s">
        <v>3207</v>
      </c>
      <c r="T420" s="85" t="s">
        <v>5583</v>
      </c>
      <c r="U420" s="85"/>
      <c r="V420" s="85" t="s">
        <v>3209</v>
      </c>
      <c r="W420" s="85" t="s">
        <v>3201</v>
      </c>
      <c r="X420" s="85"/>
      <c r="Y420" s="85" t="s">
        <v>104</v>
      </c>
      <c r="Z420" s="85" t="s">
        <v>5583</v>
      </c>
      <c r="AA420" s="85" t="s">
        <v>2930</v>
      </c>
      <c r="AB420" s="85"/>
      <c r="AC420" s="85"/>
      <c r="AD420" s="85" t="s">
        <v>5583</v>
      </c>
      <c r="AE420" s="85"/>
      <c r="AF420" s="85"/>
      <c r="AG420" s="85" t="s">
        <v>2930</v>
      </c>
      <c r="AH420" s="85" t="s">
        <v>3210</v>
      </c>
      <c r="AI420" s="85" t="s">
        <v>3211</v>
      </c>
      <c r="AJ420" s="85" t="s">
        <v>3207</v>
      </c>
      <c r="AK420" s="85" t="s">
        <v>107</v>
      </c>
      <c r="AL420" s="85" t="s">
        <v>1560</v>
      </c>
      <c r="AM420" s="85" t="s">
        <v>3212</v>
      </c>
      <c r="AN420" s="85" t="s">
        <v>121</v>
      </c>
      <c r="AO420" s="85" t="s">
        <v>3447</v>
      </c>
      <c r="AP420" s="85" t="s">
        <v>3214</v>
      </c>
      <c r="AQ420" s="85" t="s">
        <v>3215</v>
      </c>
      <c r="AR420" s="85" t="s">
        <v>3215</v>
      </c>
      <c r="AS420" s="85" t="s">
        <v>3215</v>
      </c>
      <c r="AT420" s="85" t="s">
        <v>3216</v>
      </c>
      <c r="AU420" s="85" t="s">
        <v>4177</v>
      </c>
      <c r="AV420" s="85" t="s">
        <v>3237</v>
      </c>
      <c r="AW420" s="85" t="s">
        <v>3967</v>
      </c>
      <c r="AX420" s="85"/>
      <c r="AY420" s="85" t="s">
        <v>3219</v>
      </c>
      <c r="AZ420" s="85" t="s">
        <v>122</v>
      </c>
      <c r="BA420" s="85" t="s">
        <v>5583</v>
      </c>
      <c r="BB420" s="85" t="s">
        <v>3200</v>
      </c>
      <c r="BC420" s="85" t="s">
        <v>2930</v>
      </c>
      <c r="BD420" s="85" t="s">
        <v>3207</v>
      </c>
      <c r="BE420" s="85" t="s">
        <v>5583</v>
      </c>
      <c r="BF420" s="85"/>
      <c r="BG420" s="85" t="s">
        <v>104</v>
      </c>
      <c r="BH420" s="85" t="s">
        <v>5474</v>
      </c>
      <c r="BI420" s="85" t="s">
        <v>1568</v>
      </c>
      <c r="BJ420" s="85" t="s">
        <v>3221</v>
      </c>
      <c r="BK420" s="85" t="s">
        <v>2930</v>
      </c>
      <c r="BL420" s="85" t="s">
        <v>5583</v>
      </c>
      <c r="BM420" s="85" t="s">
        <v>3237</v>
      </c>
      <c r="BN420" s="85" t="s">
        <v>4177</v>
      </c>
      <c r="BO420" s="85" t="s">
        <v>4085</v>
      </c>
      <c r="BP420" s="85" t="s">
        <v>4640</v>
      </c>
      <c r="BQ420" s="85" t="s">
        <v>4462</v>
      </c>
      <c r="BR420" s="85" t="s">
        <v>3201</v>
      </c>
      <c r="BS420" s="85" t="s">
        <v>3203</v>
      </c>
      <c r="BT420" s="85" t="s">
        <v>3200</v>
      </c>
      <c r="BU420" s="85" t="s">
        <v>5582</v>
      </c>
      <c r="BV420" s="85" t="s">
        <v>3067</v>
      </c>
      <c r="BW420" s="85" t="s">
        <v>3418</v>
      </c>
      <c r="BX420" s="85" t="s">
        <v>5582</v>
      </c>
      <c r="BY420" s="85"/>
      <c r="BZ420" s="85" t="s">
        <v>5583</v>
      </c>
      <c r="CA420" s="85" t="s">
        <v>2930</v>
      </c>
      <c r="CB420" s="85"/>
      <c r="CC420" s="85"/>
      <c r="CD420" s="85"/>
      <c r="CE420" s="85"/>
      <c r="CF420" s="85"/>
      <c r="CG420" s="85" t="s">
        <v>107</v>
      </c>
      <c r="CH420" s="85" t="s">
        <v>1560</v>
      </c>
      <c r="CI420" s="85" t="s">
        <v>3224</v>
      </c>
      <c r="CJ420" s="85" t="s">
        <v>121</v>
      </c>
      <c r="CK420" s="85"/>
      <c r="CL420" s="85"/>
      <c r="CM420" s="85" t="s">
        <v>1569</v>
      </c>
      <c r="CN420" s="85"/>
      <c r="CO420" s="85" t="s">
        <v>3447</v>
      </c>
      <c r="CP420" s="85"/>
      <c r="CQ420" s="85"/>
      <c r="CR420" s="85" t="s">
        <v>104</v>
      </c>
      <c r="CS420" s="85"/>
      <c r="CT420" s="85"/>
      <c r="CU420" s="85"/>
      <c r="CV420" s="85" t="s">
        <v>121</v>
      </c>
      <c r="CW420" s="85"/>
      <c r="CX420" s="85" t="s">
        <v>2931</v>
      </c>
      <c r="CY420" s="85"/>
      <c r="CZ420" s="85"/>
      <c r="DA420" s="85"/>
      <c r="DB420" s="85"/>
      <c r="DC420" s="85"/>
      <c r="DD420" s="85" t="s">
        <v>104</v>
      </c>
      <c r="DE420" s="85" t="s">
        <v>1568</v>
      </c>
      <c r="DF420" s="85" t="s">
        <v>1570</v>
      </c>
      <c r="DG420" s="85"/>
      <c r="DH420" s="85"/>
      <c r="DI420" s="85"/>
      <c r="DJ420" s="85" t="s">
        <v>3225</v>
      </c>
      <c r="DK420" s="85"/>
      <c r="DL420" s="85"/>
      <c r="DM420" s="85" t="s">
        <v>2930</v>
      </c>
      <c r="DN420" s="85" t="s">
        <v>3269</v>
      </c>
    </row>
    <row r="421" spans="1:118" x14ac:dyDescent="0.2">
      <c r="A421">
        <v>419</v>
      </c>
      <c r="B421" t="s">
        <v>5584</v>
      </c>
      <c r="D421" t="s">
        <v>5585</v>
      </c>
      <c r="E421" t="s">
        <v>3229</v>
      </c>
      <c r="F421" t="s">
        <v>5491</v>
      </c>
      <c r="G421" t="s">
        <v>4812</v>
      </c>
      <c r="H421" t="s">
        <v>4104</v>
      </c>
      <c r="I421" t="s">
        <v>5492</v>
      </c>
      <c r="J421" t="s">
        <v>3200</v>
      </c>
      <c r="K421" t="s">
        <v>3201</v>
      </c>
      <c r="L421" t="s">
        <v>5586</v>
      </c>
      <c r="M421" t="s">
        <v>3203</v>
      </c>
      <c r="N421" t="s">
        <v>3418</v>
      </c>
      <c r="O421" t="s">
        <v>3205</v>
      </c>
      <c r="P421" t="s">
        <v>3206</v>
      </c>
      <c r="Q421" t="s">
        <v>2930</v>
      </c>
      <c r="S421" t="s">
        <v>3207</v>
      </c>
      <c r="T421" t="s">
        <v>5587</v>
      </c>
      <c r="V421" t="s">
        <v>3209</v>
      </c>
      <c r="W421" t="s">
        <v>3201</v>
      </c>
      <c r="Y421" t="s">
        <v>104</v>
      </c>
      <c r="Z421" t="s">
        <v>5587</v>
      </c>
      <c r="AA421" t="s">
        <v>2930</v>
      </c>
      <c r="AD421" t="s">
        <v>5587</v>
      </c>
      <c r="AG421" t="s">
        <v>2930</v>
      </c>
      <c r="AH421" t="s">
        <v>3210</v>
      </c>
      <c r="AI421" t="s">
        <v>3211</v>
      </c>
      <c r="AJ421" t="s">
        <v>3207</v>
      </c>
      <c r="AK421" t="s">
        <v>107</v>
      </c>
      <c r="AL421" t="s">
        <v>1560</v>
      </c>
      <c r="AM421" t="s">
        <v>3212</v>
      </c>
      <c r="AN421" t="s">
        <v>121</v>
      </c>
      <c r="AO421" t="s">
        <v>3453</v>
      </c>
      <c r="AP421" t="s">
        <v>3214</v>
      </c>
      <c r="AQ421" t="s">
        <v>3215</v>
      </c>
      <c r="AR421" t="s">
        <v>3215</v>
      </c>
      <c r="AS421" t="s">
        <v>3215</v>
      </c>
      <c r="AT421" t="s">
        <v>3216</v>
      </c>
      <c r="AU421" t="s">
        <v>5495</v>
      </c>
      <c r="AV421" t="s">
        <v>3237</v>
      </c>
      <c r="AW421" t="s">
        <v>3475</v>
      </c>
      <c r="AY421" t="s">
        <v>3219</v>
      </c>
      <c r="AZ421" t="s">
        <v>122</v>
      </c>
      <c r="BA421" t="s">
        <v>5587</v>
      </c>
      <c r="BB421" t="s">
        <v>3200</v>
      </c>
      <c r="BC421" t="s">
        <v>2930</v>
      </c>
      <c r="BD421" t="s">
        <v>3207</v>
      </c>
      <c r="BE421" t="s">
        <v>5587</v>
      </c>
      <c r="BG421" t="s">
        <v>104</v>
      </c>
      <c r="BH421" t="s">
        <v>5474</v>
      </c>
      <c r="BI421" t="s">
        <v>1568</v>
      </c>
      <c r="BJ421" t="s">
        <v>3221</v>
      </c>
      <c r="BK421" t="s">
        <v>2930</v>
      </c>
      <c r="BL421" t="s">
        <v>5587</v>
      </c>
      <c r="BM421" t="s">
        <v>3237</v>
      </c>
      <c r="BN421" t="s">
        <v>5495</v>
      </c>
      <c r="BO421" t="s">
        <v>4815</v>
      </c>
      <c r="BP421" t="s">
        <v>4108</v>
      </c>
      <c r="BQ421" t="s">
        <v>3475</v>
      </c>
      <c r="BR421" t="s">
        <v>3201</v>
      </c>
      <c r="BS421" t="s">
        <v>3203</v>
      </c>
      <c r="BT421" t="s">
        <v>3200</v>
      </c>
      <c r="BU421" t="s">
        <v>5586</v>
      </c>
      <c r="BV421" t="s">
        <v>3067</v>
      </c>
      <c r="BW421" t="s">
        <v>3418</v>
      </c>
      <c r="BX421" t="s">
        <v>5586</v>
      </c>
      <c r="BZ421" t="s">
        <v>5587</v>
      </c>
      <c r="CA421" t="s">
        <v>2930</v>
      </c>
      <c r="CG421" t="s">
        <v>107</v>
      </c>
      <c r="CH421" t="s">
        <v>1560</v>
      </c>
      <c r="CI421" t="s">
        <v>3224</v>
      </c>
      <c r="CJ421" t="s">
        <v>121</v>
      </c>
      <c r="CM421" t="s">
        <v>1569</v>
      </c>
      <c r="CO421" t="s">
        <v>3453</v>
      </c>
      <c r="CR421" t="s">
        <v>104</v>
      </c>
      <c r="CV421" t="s">
        <v>121</v>
      </c>
      <c r="CX421" t="s">
        <v>2931</v>
      </c>
      <c r="DD421" t="s">
        <v>104</v>
      </c>
      <c r="DE421" t="s">
        <v>1568</v>
      </c>
      <c r="DF421" t="s">
        <v>1570</v>
      </c>
      <c r="DJ421" t="s">
        <v>3225</v>
      </c>
      <c r="DM421" t="s">
        <v>2930</v>
      </c>
      <c r="DN421" t="s">
        <v>3283</v>
      </c>
    </row>
    <row r="422" spans="1:118" x14ac:dyDescent="0.2">
      <c r="A422" s="85">
        <v>420</v>
      </c>
      <c r="B422" s="85" t="s">
        <v>5588</v>
      </c>
      <c r="C422" s="85"/>
      <c r="D422" s="85" t="s">
        <v>5589</v>
      </c>
      <c r="E422" s="85" t="s">
        <v>5535</v>
      </c>
      <c r="F422" s="85" t="s">
        <v>3848</v>
      </c>
      <c r="G422" s="85" t="s">
        <v>3289</v>
      </c>
      <c r="H422" s="85" t="s">
        <v>4387</v>
      </c>
      <c r="I422" s="85" t="s">
        <v>5031</v>
      </c>
      <c r="J422" s="85" t="s">
        <v>3200</v>
      </c>
      <c r="K422" s="85" t="s">
        <v>3201</v>
      </c>
      <c r="L422" s="85" t="s">
        <v>5590</v>
      </c>
      <c r="M422" s="85" t="s">
        <v>3203</v>
      </c>
      <c r="N422" s="85" t="s">
        <v>3418</v>
      </c>
      <c r="O422" s="85" t="s">
        <v>3205</v>
      </c>
      <c r="P422" s="85" t="s">
        <v>3206</v>
      </c>
      <c r="Q422" s="85" t="s">
        <v>2930</v>
      </c>
      <c r="R422" s="85"/>
      <c r="S422" s="85" t="s">
        <v>3207</v>
      </c>
      <c r="T422" s="85" t="s">
        <v>5591</v>
      </c>
      <c r="U422" s="85"/>
      <c r="V422" s="85" t="s">
        <v>3209</v>
      </c>
      <c r="W422" s="85" t="s">
        <v>3201</v>
      </c>
      <c r="X422" s="85"/>
      <c r="Y422" s="85" t="s">
        <v>104</v>
      </c>
      <c r="Z422" s="85" t="s">
        <v>5591</v>
      </c>
      <c r="AA422" s="85" t="s">
        <v>2930</v>
      </c>
      <c r="AB422" s="85"/>
      <c r="AC422" s="85"/>
      <c r="AD422" s="85" t="s">
        <v>5591</v>
      </c>
      <c r="AE422" s="85"/>
      <c r="AF422" s="85"/>
      <c r="AG422" s="85" t="s">
        <v>2930</v>
      </c>
      <c r="AH422" s="85" t="s">
        <v>3210</v>
      </c>
      <c r="AI422" s="85" t="s">
        <v>3211</v>
      </c>
      <c r="AJ422" s="85" t="s">
        <v>3207</v>
      </c>
      <c r="AK422" s="85" t="s">
        <v>107</v>
      </c>
      <c r="AL422" s="85" t="s">
        <v>1560</v>
      </c>
      <c r="AM422" s="85" t="s">
        <v>3212</v>
      </c>
      <c r="AN422" s="85" t="s">
        <v>121</v>
      </c>
      <c r="AO422" s="85" t="s">
        <v>3459</v>
      </c>
      <c r="AP422" s="85" t="s">
        <v>3214</v>
      </c>
      <c r="AQ422" s="85" t="s">
        <v>3215</v>
      </c>
      <c r="AR422" s="85" t="s">
        <v>3215</v>
      </c>
      <c r="AS422" s="85" t="s">
        <v>3215</v>
      </c>
      <c r="AT422" s="85" t="s">
        <v>3216</v>
      </c>
      <c r="AU422" s="85" t="s">
        <v>3853</v>
      </c>
      <c r="AV422" s="85" t="s">
        <v>5535</v>
      </c>
      <c r="AW422" s="85" t="s">
        <v>5035</v>
      </c>
      <c r="AX422" s="85"/>
      <c r="AY422" s="85" t="s">
        <v>3219</v>
      </c>
      <c r="AZ422" s="85" t="s">
        <v>122</v>
      </c>
      <c r="BA422" s="85" t="s">
        <v>5591</v>
      </c>
      <c r="BB422" s="85" t="s">
        <v>3200</v>
      </c>
      <c r="BC422" s="85" t="s">
        <v>2930</v>
      </c>
      <c r="BD422" s="85" t="s">
        <v>3207</v>
      </c>
      <c r="BE422" s="85" t="s">
        <v>5591</v>
      </c>
      <c r="BF422" s="85"/>
      <c r="BG422" s="85" t="s">
        <v>104</v>
      </c>
      <c r="BH422" s="85" t="s">
        <v>5474</v>
      </c>
      <c r="BI422" s="85" t="s">
        <v>1568</v>
      </c>
      <c r="BJ422" s="85" t="s">
        <v>3221</v>
      </c>
      <c r="BK422" s="85" t="s">
        <v>2930</v>
      </c>
      <c r="BL422" s="85" t="s">
        <v>5591</v>
      </c>
      <c r="BM422" s="85" t="s">
        <v>5535</v>
      </c>
      <c r="BN422" s="85" t="s">
        <v>3853</v>
      </c>
      <c r="BO422" s="85" t="s">
        <v>3297</v>
      </c>
      <c r="BP422" s="85" t="s">
        <v>4392</v>
      </c>
      <c r="BQ422" s="85" t="s">
        <v>5035</v>
      </c>
      <c r="BR422" s="85" t="s">
        <v>3201</v>
      </c>
      <c r="BS422" s="85" t="s">
        <v>3203</v>
      </c>
      <c r="BT422" s="85" t="s">
        <v>3200</v>
      </c>
      <c r="BU422" s="85" t="s">
        <v>5590</v>
      </c>
      <c r="BV422" s="85" t="s">
        <v>3067</v>
      </c>
      <c r="BW422" s="85" t="s">
        <v>3418</v>
      </c>
      <c r="BX422" s="85" t="s">
        <v>5590</v>
      </c>
      <c r="BY422" s="85"/>
      <c r="BZ422" s="85" t="s">
        <v>5591</v>
      </c>
      <c r="CA422" s="85" t="s">
        <v>2930</v>
      </c>
      <c r="CB422" s="85"/>
      <c r="CC422" s="85"/>
      <c r="CD422" s="85"/>
      <c r="CE422" s="85"/>
      <c r="CF422" s="85"/>
      <c r="CG422" s="85" t="s">
        <v>107</v>
      </c>
      <c r="CH422" s="85" t="s">
        <v>1560</v>
      </c>
      <c r="CI422" s="85" t="s">
        <v>3224</v>
      </c>
      <c r="CJ422" s="85" t="s">
        <v>121</v>
      </c>
      <c r="CK422" s="85"/>
      <c r="CL422" s="85"/>
      <c r="CM422" s="85" t="s">
        <v>1569</v>
      </c>
      <c r="CN422" s="85"/>
      <c r="CO422" s="85" t="s">
        <v>3459</v>
      </c>
      <c r="CP422" s="85"/>
      <c r="CQ422" s="85"/>
      <c r="CR422" s="85" t="s">
        <v>104</v>
      </c>
      <c r="CS422" s="85"/>
      <c r="CT422" s="85"/>
      <c r="CU422" s="85"/>
      <c r="CV422" s="85" t="s">
        <v>121</v>
      </c>
      <c r="CW422" s="85"/>
      <c r="CX422" s="85" t="s">
        <v>2931</v>
      </c>
      <c r="CY422" s="85"/>
      <c r="CZ422" s="85"/>
      <c r="DA422" s="85"/>
      <c r="DB422" s="85"/>
      <c r="DC422" s="85"/>
      <c r="DD422" s="85" t="s">
        <v>104</v>
      </c>
      <c r="DE422" s="85" t="s">
        <v>1568</v>
      </c>
      <c r="DF422" s="85" t="s">
        <v>1570</v>
      </c>
      <c r="DG422" s="85"/>
      <c r="DH422" s="85"/>
      <c r="DI422" s="85"/>
      <c r="DJ422" s="85" t="s">
        <v>3225</v>
      </c>
      <c r="DK422" s="85"/>
      <c r="DL422" s="85"/>
      <c r="DM422" s="85" t="s">
        <v>2930</v>
      </c>
      <c r="DN422" s="85" t="s">
        <v>3298</v>
      </c>
    </row>
    <row r="423" spans="1:118" x14ac:dyDescent="0.2">
      <c r="A423">
        <v>421</v>
      </c>
      <c r="B423" t="s">
        <v>5592</v>
      </c>
      <c r="D423" t="s">
        <v>5593</v>
      </c>
      <c r="E423" t="s">
        <v>5594</v>
      </c>
      <c r="F423" t="s">
        <v>4173</v>
      </c>
      <c r="G423" t="s">
        <v>3290</v>
      </c>
      <c r="H423" t="s">
        <v>3232</v>
      </c>
      <c r="I423" t="s">
        <v>3199</v>
      </c>
      <c r="J423" t="s">
        <v>3200</v>
      </c>
      <c r="K423" t="s">
        <v>3201</v>
      </c>
      <c r="L423" t="s">
        <v>5595</v>
      </c>
      <c r="M423" t="s">
        <v>3203</v>
      </c>
      <c r="N423" t="s">
        <v>3465</v>
      </c>
      <c r="O423" t="s">
        <v>3205</v>
      </c>
      <c r="P423" t="s">
        <v>3206</v>
      </c>
      <c r="Q423" t="s">
        <v>2930</v>
      </c>
      <c r="S423" t="s">
        <v>3207</v>
      </c>
      <c r="T423" t="s">
        <v>5596</v>
      </c>
      <c r="V423" t="s">
        <v>3209</v>
      </c>
      <c r="W423" t="s">
        <v>3201</v>
      </c>
      <c r="Y423" t="s">
        <v>104</v>
      </c>
      <c r="Z423" t="s">
        <v>5596</v>
      </c>
      <c r="AA423" t="s">
        <v>2930</v>
      </c>
      <c r="AD423" t="s">
        <v>5596</v>
      </c>
      <c r="AG423" t="s">
        <v>2930</v>
      </c>
      <c r="AH423" t="s">
        <v>3210</v>
      </c>
      <c r="AI423" t="s">
        <v>3211</v>
      </c>
      <c r="AJ423" t="s">
        <v>3207</v>
      </c>
      <c r="AK423" t="s">
        <v>107</v>
      </c>
      <c r="AL423" t="s">
        <v>1560</v>
      </c>
      <c r="AM423" t="s">
        <v>3212</v>
      </c>
      <c r="AN423" t="s">
        <v>121</v>
      </c>
      <c r="AO423" t="s">
        <v>3467</v>
      </c>
      <c r="AP423" t="s">
        <v>3214</v>
      </c>
      <c r="AQ423" t="s">
        <v>3215</v>
      </c>
      <c r="AR423" t="s">
        <v>3215</v>
      </c>
      <c r="AS423" t="s">
        <v>3215</v>
      </c>
      <c r="AT423" t="s">
        <v>3216</v>
      </c>
      <c r="AU423" t="s">
        <v>4177</v>
      </c>
      <c r="AV423" t="s">
        <v>5594</v>
      </c>
      <c r="AW423" t="s">
        <v>3238</v>
      </c>
      <c r="AY423" t="s">
        <v>3219</v>
      </c>
      <c r="AZ423" t="s">
        <v>122</v>
      </c>
      <c r="BA423" t="s">
        <v>5596</v>
      </c>
      <c r="BB423" t="s">
        <v>3200</v>
      </c>
      <c r="BC423" t="s">
        <v>2930</v>
      </c>
      <c r="BD423" t="s">
        <v>3207</v>
      </c>
      <c r="BE423" t="s">
        <v>5596</v>
      </c>
      <c r="BG423" t="s">
        <v>104</v>
      </c>
      <c r="BH423" t="s">
        <v>5474</v>
      </c>
      <c r="BI423" t="s">
        <v>1568</v>
      </c>
      <c r="BJ423" t="s">
        <v>3221</v>
      </c>
      <c r="BK423" t="s">
        <v>2930</v>
      </c>
      <c r="BL423" t="s">
        <v>5596</v>
      </c>
      <c r="BM423" t="s">
        <v>5594</v>
      </c>
      <c r="BN423" t="s">
        <v>4177</v>
      </c>
      <c r="BO423" t="s">
        <v>3295</v>
      </c>
      <c r="BP423" t="s">
        <v>3240</v>
      </c>
      <c r="BQ423" t="s">
        <v>3218</v>
      </c>
      <c r="BR423" t="s">
        <v>3201</v>
      </c>
      <c r="BS423" t="s">
        <v>3203</v>
      </c>
      <c r="BT423" t="s">
        <v>3200</v>
      </c>
      <c r="BU423" t="s">
        <v>5595</v>
      </c>
      <c r="BV423" t="s">
        <v>3067</v>
      </c>
      <c r="BW423" t="s">
        <v>3465</v>
      </c>
      <c r="BX423" t="s">
        <v>5595</v>
      </c>
      <c r="BZ423" t="s">
        <v>5596</v>
      </c>
      <c r="CA423" t="s">
        <v>2930</v>
      </c>
      <c r="CG423" t="s">
        <v>107</v>
      </c>
      <c r="CH423" t="s">
        <v>1560</v>
      </c>
      <c r="CI423" t="s">
        <v>3224</v>
      </c>
      <c r="CJ423" t="s">
        <v>121</v>
      </c>
      <c r="CM423" t="s">
        <v>1569</v>
      </c>
      <c r="CO423" t="s">
        <v>3467</v>
      </c>
      <c r="CR423" t="s">
        <v>104</v>
      </c>
      <c r="CV423" t="s">
        <v>121</v>
      </c>
      <c r="CX423" t="s">
        <v>2931</v>
      </c>
      <c r="DD423" t="s">
        <v>104</v>
      </c>
      <c r="DE423" t="s">
        <v>1568</v>
      </c>
      <c r="DF423" t="s">
        <v>1570</v>
      </c>
      <c r="DJ423" t="s">
        <v>3225</v>
      </c>
      <c r="DM423" t="s">
        <v>2930</v>
      </c>
      <c r="DN423" t="s">
        <v>3226</v>
      </c>
    </row>
    <row r="424" spans="1:118" x14ac:dyDescent="0.2">
      <c r="A424" s="85">
        <v>422</v>
      </c>
      <c r="B424" s="85" t="s">
        <v>5597</v>
      </c>
      <c r="C424" s="85"/>
      <c r="D424" s="85" t="s">
        <v>5598</v>
      </c>
      <c r="E424" s="85" t="s">
        <v>3229</v>
      </c>
      <c r="F424" s="85" t="s">
        <v>3934</v>
      </c>
      <c r="G424" s="85" t="s">
        <v>5085</v>
      </c>
      <c r="H424" s="85" t="s">
        <v>3287</v>
      </c>
      <c r="I424" s="85" t="s">
        <v>5599</v>
      </c>
      <c r="J424" s="85" t="s">
        <v>3200</v>
      </c>
      <c r="K424" s="85" t="s">
        <v>3201</v>
      </c>
      <c r="L424" s="85" t="s">
        <v>5600</v>
      </c>
      <c r="M424" s="85" t="s">
        <v>3203</v>
      </c>
      <c r="N424" s="85" t="s">
        <v>3465</v>
      </c>
      <c r="O424" s="85" t="s">
        <v>3205</v>
      </c>
      <c r="P424" s="85" t="s">
        <v>3206</v>
      </c>
      <c r="Q424" s="85" t="s">
        <v>2930</v>
      </c>
      <c r="R424" s="85"/>
      <c r="S424" s="85" t="s">
        <v>3207</v>
      </c>
      <c r="T424" s="85" t="s">
        <v>5601</v>
      </c>
      <c r="U424" s="85"/>
      <c r="V424" s="85" t="s">
        <v>3209</v>
      </c>
      <c r="W424" s="85" t="s">
        <v>3201</v>
      </c>
      <c r="X424" s="85"/>
      <c r="Y424" s="85" t="s">
        <v>104</v>
      </c>
      <c r="Z424" s="85" t="s">
        <v>5601</v>
      </c>
      <c r="AA424" s="85" t="s">
        <v>2930</v>
      </c>
      <c r="AB424" s="85"/>
      <c r="AC424" s="85"/>
      <c r="AD424" s="85" t="s">
        <v>5601</v>
      </c>
      <c r="AE424" s="85"/>
      <c r="AF424" s="85"/>
      <c r="AG424" s="85" t="s">
        <v>2930</v>
      </c>
      <c r="AH424" s="85" t="s">
        <v>3210</v>
      </c>
      <c r="AI424" s="85" t="s">
        <v>3211</v>
      </c>
      <c r="AJ424" s="85" t="s">
        <v>3207</v>
      </c>
      <c r="AK424" s="85" t="s">
        <v>107</v>
      </c>
      <c r="AL424" s="85" t="s">
        <v>1560</v>
      </c>
      <c r="AM424" s="85" t="s">
        <v>3212</v>
      </c>
      <c r="AN424" s="85" t="s">
        <v>121</v>
      </c>
      <c r="AO424" s="85" t="s">
        <v>3474</v>
      </c>
      <c r="AP424" s="85" t="s">
        <v>3214</v>
      </c>
      <c r="AQ424" s="85" t="s">
        <v>3215</v>
      </c>
      <c r="AR424" s="85" t="s">
        <v>3215</v>
      </c>
      <c r="AS424" s="85" t="s">
        <v>3215</v>
      </c>
      <c r="AT424" s="85" t="s">
        <v>3216</v>
      </c>
      <c r="AU424" s="85" t="s">
        <v>3939</v>
      </c>
      <c r="AV424" s="85" t="s">
        <v>3237</v>
      </c>
      <c r="AW424" s="85" t="s">
        <v>5602</v>
      </c>
      <c r="AX424" s="85"/>
      <c r="AY424" s="85" t="s">
        <v>3219</v>
      </c>
      <c r="AZ424" s="85" t="s">
        <v>122</v>
      </c>
      <c r="BA424" s="85" t="s">
        <v>5601</v>
      </c>
      <c r="BB424" s="85" t="s">
        <v>3200</v>
      </c>
      <c r="BC424" s="85" t="s">
        <v>2930</v>
      </c>
      <c r="BD424" s="85" t="s">
        <v>3207</v>
      </c>
      <c r="BE424" s="85" t="s">
        <v>5601</v>
      </c>
      <c r="BF424" s="85"/>
      <c r="BG424" s="85" t="s">
        <v>104</v>
      </c>
      <c r="BH424" s="85" t="s">
        <v>5474</v>
      </c>
      <c r="BI424" s="85" t="s">
        <v>1568</v>
      </c>
      <c r="BJ424" s="85" t="s">
        <v>3221</v>
      </c>
      <c r="BK424" s="85" t="s">
        <v>2930</v>
      </c>
      <c r="BL424" s="85" t="s">
        <v>5601</v>
      </c>
      <c r="BM424" s="85" t="s">
        <v>3237</v>
      </c>
      <c r="BN424" s="85" t="s">
        <v>3939</v>
      </c>
      <c r="BO424" s="85" t="s">
        <v>5090</v>
      </c>
      <c r="BP424" s="85" t="s">
        <v>3294</v>
      </c>
      <c r="BQ424" s="85" t="s">
        <v>5603</v>
      </c>
      <c r="BR424" s="85" t="s">
        <v>3201</v>
      </c>
      <c r="BS424" s="85" t="s">
        <v>3203</v>
      </c>
      <c r="BT424" s="85" t="s">
        <v>3200</v>
      </c>
      <c r="BU424" s="85" t="s">
        <v>5600</v>
      </c>
      <c r="BV424" s="85" t="s">
        <v>3067</v>
      </c>
      <c r="BW424" s="85" t="s">
        <v>3465</v>
      </c>
      <c r="BX424" s="85" t="s">
        <v>5600</v>
      </c>
      <c r="BY424" s="85"/>
      <c r="BZ424" s="85" t="s">
        <v>5601</v>
      </c>
      <c r="CA424" s="85" t="s">
        <v>2930</v>
      </c>
      <c r="CB424" s="85"/>
      <c r="CC424" s="85"/>
      <c r="CD424" s="85"/>
      <c r="CE424" s="85"/>
      <c r="CF424" s="85"/>
      <c r="CG424" s="85" t="s">
        <v>107</v>
      </c>
      <c r="CH424" s="85" t="s">
        <v>1560</v>
      </c>
      <c r="CI424" s="85" t="s">
        <v>3224</v>
      </c>
      <c r="CJ424" s="85" t="s">
        <v>121</v>
      </c>
      <c r="CK424" s="85"/>
      <c r="CL424" s="85"/>
      <c r="CM424" s="85" t="s">
        <v>1569</v>
      </c>
      <c r="CN424" s="85"/>
      <c r="CO424" s="85" t="s">
        <v>3474</v>
      </c>
      <c r="CP424" s="85"/>
      <c r="CQ424" s="85"/>
      <c r="CR424" s="85" t="s">
        <v>104</v>
      </c>
      <c r="CS424" s="85"/>
      <c r="CT424" s="85"/>
      <c r="CU424" s="85"/>
      <c r="CV424" s="85" t="s">
        <v>121</v>
      </c>
      <c r="CW424" s="85"/>
      <c r="CX424" s="85" t="s">
        <v>2931</v>
      </c>
      <c r="CY424" s="85"/>
      <c r="CZ424" s="85"/>
      <c r="DA424" s="85"/>
      <c r="DB424" s="85"/>
      <c r="DC424" s="85"/>
      <c r="DD424" s="85" t="s">
        <v>104</v>
      </c>
      <c r="DE424" s="85" t="s">
        <v>1568</v>
      </c>
      <c r="DF424" s="85" t="s">
        <v>1570</v>
      </c>
      <c r="DG424" s="85"/>
      <c r="DH424" s="85"/>
      <c r="DI424" s="85"/>
      <c r="DJ424" s="85" t="s">
        <v>3225</v>
      </c>
      <c r="DK424" s="85"/>
      <c r="DL424" s="85"/>
      <c r="DM424" s="85" t="s">
        <v>2930</v>
      </c>
      <c r="DN424" s="85" t="s">
        <v>3241</v>
      </c>
    </row>
    <row r="425" spans="1:118" x14ac:dyDescent="0.2">
      <c r="A425">
        <v>423</v>
      </c>
      <c r="B425" t="s">
        <v>5604</v>
      </c>
      <c r="D425" t="s">
        <v>5605</v>
      </c>
      <c r="E425" t="s">
        <v>3229</v>
      </c>
      <c r="F425" t="s">
        <v>4047</v>
      </c>
      <c r="G425" t="s">
        <v>3952</v>
      </c>
      <c r="H425" t="s">
        <v>4520</v>
      </c>
      <c r="I425" t="s">
        <v>5606</v>
      </c>
      <c r="J425" t="s">
        <v>3200</v>
      </c>
      <c r="K425" t="s">
        <v>3201</v>
      </c>
      <c r="L425" t="s">
        <v>5607</v>
      </c>
      <c r="M425" t="s">
        <v>3203</v>
      </c>
      <c r="N425" t="s">
        <v>3465</v>
      </c>
      <c r="O425" t="s">
        <v>3205</v>
      </c>
      <c r="P425" t="s">
        <v>3206</v>
      </c>
      <c r="Q425" t="s">
        <v>2930</v>
      </c>
      <c r="S425" t="s">
        <v>3207</v>
      </c>
      <c r="T425" t="s">
        <v>5608</v>
      </c>
      <c r="V425" t="s">
        <v>3209</v>
      </c>
      <c r="W425" t="s">
        <v>3201</v>
      </c>
      <c r="Y425" t="s">
        <v>104</v>
      </c>
      <c r="Z425" t="s">
        <v>5608</v>
      </c>
      <c r="AA425" t="s">
        <v>2930</v>
      </c>
      <c r="AD425" t="s">
        <v>5608</v>
      </c>
      <c r="AG425" t="s">
        <v>2930</v>
      </c>
      <c r="AH425" t="s">
        <v>3210</v>
      </c>
      <c r="AI425" t="s">
        <v>3211</v>
      </c>
      <c r="AJ425" t="s">
        <v>3207</v>
      </c>
      <c r="AK425" t="s">
        <v>107</v>
      </c>
      <c r="AL425" t="s">
        <v>1560</v>
      </c>
      <c r="AM425" t="s">
        <v>3212</v>
      </c>
      <c r="AN425" t="s">
        <v>121</v>
      </c>
      <c r="AO425" t="s">
        <v>3484</v>
      </c>
      <c r="AP425" t="s">
        <v>3214</v>
      </c>
      <c r="AQ425" t="s">
        <v>3215</v>
      </c>
      <c r="AR425" t="s">
        <v>3215</v>
      </c>
      <c r="AS425" t="s">
        <v>3215</v>
      </c>
      <c r="AT425" t="s">
        <v>3216</v>
      </c>
      <c r="AU425" t="s">
        <v>4051</v>
      </c>
      <c r="AV425" t="s">
        <v>3237</v>
      </c>
      <c r="AW425" t="s">
        <v>5609</v>
      </c>
      <c r="AY425" t="s">
        <v>3219</v>
      </c>
      <c r="AZ425" t="s">
        <v>122</v>
      </c>
      <c r="BA425" t="s">
        <v>5608</v>
      </c>
      <c r="BB425" t="s">
        <v>3200</v>
      </c>
      <c r="BC425" t="s">
        <v>2930</v>
      </c>
      <c r="BD425" t="s">
        <v>3207</v>
      </c>
      <c r="BE425" t="s">
        <v>5608</v>
      </c>
      <c r="BG425" t="s">
        <v>104</v>
      </c>
      <c r="BH425" t="s">
        <v>5474</v>
      </c>
      <c r="BI425" t="s">
        <v>1568</v>
      </c>
      <c r="BJ425" t="s">
        <v>3221</v>
      </c>
      <c r="BK425" t="s">
        <v>2930</v>
      </c>
      <c r="BL425" t="s">
        <v>5608</v>
      </c>
      <c r="BM425" t="s">
        <v>3237</v>
      </c>
      <c r="BN425" t="s">
        <v>4051</v>
      </c>
      <c r="BO425" t="s">
        <v>3956</v>
      </c>
      <c r="BP425" t="s">
        <v>4523</v>
      </c>
      <c r="BQ425" t="s">
        <v>5253</v>
      </c>
      <c r="BR425" t="s">
        <v>3201</v>
      </c>
      <c r="BS425" t="s">
        <v>3203</v>
      </c>
      <c r="BT425" t="s">
        <v>3200</v>
      </c>
      <c r="BU425" t="s">
        <v>5607</v>
      </c>
      <c r="BV425" t="s">
        <v>3067</v>
      </c>
      <c r="BW425" t="s">
        <v>3465</v>
      </c>
      <c r="BX425" t="s">
        <v>5607</v>
      </c>
      <c r="BZ425" t="s">
        <v>5608</v>
      </c>
      <c r="CA425" t="s">
        <v>2930</v>
      </c>
      <c r="CG425" t="s">
        <v>107</v>
      </c>
      <c r="CH425" t="s">
        <v>1560</v>
      </c>
      <c r="CI425" t="s">
        <v>3224</v>
      </c>
      <c r="CJ425" t="s">
        <v>121</v>
      </c>
      <c r="CM425" t="s">
        <v>1569</v>
      </c>
      <c r="CO425" t="s">
        <v>3484</v>
      </c>
      <c r="CR425" t="s">
        <v>104</v>
      </c>
      <c r="CV425" t="s">
        <v>121</v>
      </c>
      <c r="CX425" t="s">
        <v>2931</v>
      </c>
      <c r="DD425" t="s">
        <v>104</v>
      </c>
      <c r="DE425" t="s">
        <v>1568</v>
      </c>
      <c r="DF425" t="s">
        <v>1570</v>
      </c>
      <c r="DJ425" t="s">
        <v>3225</v>
      </c>
      <c r="DM425" t="s">
        <v>2930</v>
      </c>
      <c r="DN425" t="s">
        <v>3255</v>
      </c>
    </row>
    <row r="426" spans="1:118" x14ac:dyDescent="0.2">
      <c r="A426" s="85">
        <v>424</v>
      </c>
      <c r="B426" s="85" t="s">
        <v>5610</v>
      </c>
      <c r="C426" s="85"/>
      <c r="D426" s="85" t="s">
        <v>5611</v>
      </c>
      <c r="E426" s="85" t="s">
        <v>3229</v>
      </c>
      <c r="F426" s="85" t="s">
        <v>3510</v>
      </c>
      <c r="G426" s="85" t="s">
        <v>3934</v>
      </c>
      <c r="H426" s="85" t="s">
        <v>3665</v>
      </c>
      <c r="I426" s="85" t="s">
        <v>4458</v>
      </c>
      <c r="J426" s="85" t="s">
        <v>3200</v>
      </c>
      <c r="K426" s="85" t="s">
        <v>3201</v>
      </c>
      <c r="L426" s="85" t="s">
        <v>5612</v>
      </c>
      <c r="M426" s="85" t="s">
        <v>3203</v>
      </c>
      <c r="N426" s="85" t="s">
        <v>3465</v>
      </c>
      <c r="O426" s="85" t="s">
        <v>3205</v>
      </c>
      <c r="P426" s="85" t="s">
        <v>3206</v>
      </c>
      <c r="Q426" s="85" t="s">
        <v>2930</v>
      </c>
      <c r="R426" s="85"/>
      <c r="S426" s="85" t="s">
        <v>3207</v>
      </c>
      <c r="T426" s="85" t="s">
        <v>5613</v>
      </c>
      <c r="U426" s="85"/>
      <c r="V426" s="85" t="s">
        <v>3209</v>
      </c>
      <c r="W426" s="85" t="s">
        <v>3201</v>
      </c>
      <c r="X426" s="85"/>
      <c r="Y426" s="85" t="s">
        <v>104</v>
      </c>
      <c r="Z426" s="85" t="s">
        <v>5613</v>
      </c>
      <c r="AA426" s="85" t="s">
        <v>2930</v>
      </c>
      <c r="AB426" s="85"/>
      <c r="AC426" s="85"/>
      <c r="AD426" s="85" t="s">
        <v>5613</v>
      </c>
      <c r="AE426" s="85"/>
      <c r="AF426" s="85"/>
      <c r="AG426" s="85" t="s">
        <v>2930</v>
      </c>
      <c r="AH426" s="85" t="s">
        <v>3210</v>
      </c>
      <c r="AI426" s="85" t="s">
        <v>3211</v>
      </c>
      <c r="AJ426" s="85" t="s">
        <v>3207</v>
      </c>
      <c r="AK426" s="85" t="s">
        <v>107</v>
      </c>
      <c r="AL426" s="85" t="s">
        <v>1560</v>
      </c>
      <c r="AM426" s="85" t="s">
        <v>3212</v>
      </c>
      <c r="AN426" s="85" t="s">
        <v>121</v>
      </c>
      <c r="AO426" s="85" t="s">
        <v>3493</v>
      </c>
      <c r="AP426" s="85" t="s">
        <v>3214</v>
      </c>
      <c r="AQ426" s="85" t="s">
        <v>3215</v>
      </c>
      <c r="AR426" s="85" t="s">
        <v>3215</v>
      </c>
      <c r="AS426" s="85" t="s">
        <v>3215</v>
      </c>
      <c r="AT426" s="85" t="s">
        <v>3216</v>
      </c>
      <c r="AU426" s="85" t="s">
        <v>3515</v>
      </c>
      <c r="AV426" s="85" t="s">
        <v>3237</v>
      </c>
      <c r="AW426" s="85" t="s">
        <v>3967</v>
      </c>
      <c r="AX426" s="85"/>
      <c r="AY426" s="85" t="s">
        <v>3219</v>
      </c>
      <c r="AZ426" s="85" t="s">
        <v>122</v>
      </c>
      <c r="BA426" s="85" t="s">
        <v>5613</v>
      </c>
      <c r="BB426" s="85" t="s">
        <v>3200</v>
      </c>
      <c r="BC426" s="85" t="s">
        <v>2930</v>
      </c>
      <c r="BD426" s="85" t="s">
        <v>3207</v>
      </c>
      <c r="BE426" s="85" t="s">
        <v>5613</v>
      </c>
      <c r="BF426" s="85"/>
      <c r="BG426" s="85" t="s">
        <v>104</v>
      </c>
      <c r="BH426" s="85" t="s">
        <v>5474</v>
      </c>
      <c r="BI426" s="85" t="s">
        <v>1568</v>
      </c>
      <c r="BJ426" s="85" t="s">
        <v>3221</v>
      </c>
      <c r="BK426" s="85" t="s">
        <v>2930</v>
      </c>
      <c r="BL426" s="85" t="s">
        <v>5613</v>
      </c>
      <c r="BM426" s="85" t="s">
        <v>3237</v>
      </c>
      <c r="BN426" s="85" t="s">
        <v>3515</v>
      </c>
      <c r="BO426" s="85" t="s">
        <v>3939</v>
      </c>
      <c r="BP426" s="85" t="s">
        <v>3673</v>
      </c>
      <c r="BQ426" s="85" t="s">
        <v>4462</v>
      </c>
      <c r="BR426" s="85" t="s">
        <v>3201</v>
      </c>
      <c r="BS426" s="85" t="s">
        <v>3203</v>
      </c>
      <c r="BT426" s="85" t="s">
        <v>3200</v>
      </c>
      <c r="BU426" s="85" t="s">
        <v>5612</v>
      </c>
      <c r="BV426" s="85" t="s">
        <v>3067</v>
      </c>
      <c r="BW426" s="85" t="s">
        <v>3465</v>
      </c>
      <c r="BX426" s="85" t="s">
        <v>5612</v>
      </c>
      <c r="BY426" s="85"/>
      <c r="BZ426" s="85" t="s">
        <v>5613</v>
      </c>
      <c r="CA426" s="85" t="s">
        <v>2930</v>
      </c>
      <c r="CB426" s="85"/>
      <c r="CC426" s="85"/>
      <c r="CD426" s="85"/>
      <c r="CE426" s="85"/>
      <c r="CF426" s="85"/>
      <c r="CG426" s="85" t="s">
        <v>107</v>
      </c>
      <c r="CH426" s="85" t="s">
        <v>1560</v>
      </c>
      <c r="CI426" s="85" t="s">
        <v>3224</v>
      </c>
      <c r="CJ426" s="85" t="s">
        <v>121</v>
      </c>
      <c r="CK426" s="85"/>
      <c r="CL426" s="85"/>
      <c r="CM426" s="85" t="s">
        <v>1569</v>
      </c>
      <c r="CN426" s="85"/>
      <c r="CO426" s="85" t="s">
        <v>3493</v>
      </c>
      <c r="CP426" s="85"/>
      <c r="CQ426" s="85"/>
      <c r="CR426" s="85" t="s">
        <v>104</v>
      </c>
      <c r="CS426" s="85"/>
      <c r="CT426" s="85"/>
      <c r="CU426" s="85"/>
      <c r="CV426" s="85" t="s">
        <v>121</v>
      </c>
      <c r="CW426" s="85"/>
      <c r="CX426" s="85" t="s">
        <v>2931</v>
      </c>
      <c r="CY426" s="85"/>
      <c r="CZ426" s="85"/>
      <c r="DA426" s="85"/>
      <c r="DB426" s="85"/>
      <c r="DC426" s="85"/>
      <c r="DD426" s="85" t="s">
        <v>104</v>
      </c>
      <c r="DE426" s="85" t="s">
        <v>1568</v>
      </c>
      <c r="DF426" s="85" t="s">
        <v>1570</v>
      </c>
      <c r="DG426" s="85"/>
      <c r="DH426" s="85"/>
      <c r="DI426" s="85"/>
      <c r="DJ426" s="85" t="s">
        <v>3225</v>
      </c>
      <c r="DK426" s="85"/>
      <c r="DL426" s="85"/>
      <c r="DM426" s="85" t="s">
        <v>2930</v>
      </c>
      <c r="DN426" s="85" t="s">
        <v>3269</v>
      </c>
    </row>
    <row r="427" spans="1:118" x14ac:dyDescent="0.2">
      <c r="A427">
        <v>425</v>
      </c>
      <c r="B427" t="s">
        <v>5614</v>
      </c>
      <c r="D427" t="s">
        <v>5615</v>
      </c>
      <c r="E427" t="s">
        <v>3229</v>
      </c>
      <c r="F427" t="s">
        <v>5491</v>
      </c>
      <c r="G427" t="s">
        <v>4812</v>
      </c>
      <c r="H427" t="s">
        <v>4104</v>
      </c>
      <c r="I427" t="s">
        <v>5492</v>
      </c>
      <c r="J427" t="s">
        <v>3200</v>
      </c>
      <c r="K427" t="s">
        <v>3201</v>
      </c>
      <c r="L427" t="s">
        <v>5616</v>
      </c>
      <c r="M427" t="s">
        <v>3203</v>
      </c>
      <c r="N427" t="s">
        <v>3465</v>
      </c>
      <c r="O427" t="s">
        <v>3205</v>
      </c>
      <c r="P427" t="s">
        <v>3206</v>
      </c>
      <c r="Q427" t="s">
        <v>2930</v>
      </c>
      <c r="S427" t="s">
        <v>3207</v>
      </c>
      <c r="T427" t="s">
        <v>5617</v>
      </c>
      <c r="V427" t="s">
        <v>3209</v>
      </c>
      <c r="W427" t="s">
        <v>3201</v>
      </c>
      <c r="Y427" t="s">
        <v>104</v>
      </c>
      <c r="Z427" t="s">
        <v>5617</v>
      </c>
      <c r="AA427" t="s">
        <v>2930</v>
      </c>
      <c r="AD427" t="s">
        <v>5617</v>
      </c>
      <c r="AG427" t="s">
        <v>2930</v>
      </c>
      <c r="AH427" t="s">
        <v>3210</v>
      </c>
      <c r="AI427" t="s">
        <v>3211</v>
      </c>
      <c r="AJ427" t="s">
        <v>3207</v>
      </c>
      <c r="AK427" t="s">
        <v>107</v>
      </c>
      <c r="AL427" t="s">
        <v>1560</v>
      </c>
      <c r="AM427" t="s">
        <v>3212</v>
      </c>
      <c r="AN427" t="s">
        <v>121</v>
      </c>
      <c r="AO427" t="s">
        <v>3498</v>
      </c>
      <c r="AP427" t="s">
        <v>3214</v>
      </c>
      <c r="AQ427" t="s">
        <v>3215</v>
      </c>
      <c r="AR427" t="s">
        <v>3215</v>
      </c>
      <c r="AS427" t="s">
        <v>3215</v>
      </c>
      <c r="AT427" t="s">
        <v>3216</v>
      </c>
      <c r="AU427" t="s">
        <v>5495</v>
      </c>
      <c r="AV427" t="s">
        <v>3237</v>
      </c>
      <c r="AW427" t="s">
        <v>3475</v>
      </c>
      <c r="AY427" t="s">
        <v>3219</v>
      </c>
      <c r="AZ427" t="s">
        <v>122</v>
      </c>
      <c r="BA427" t="s">
        <v>5617</v>
      </c>
      <c r="BB427" t="s">
        <v>3200</v>
      </c>
      <c r="BC427" t="s">
        <v>2930</v>
      </c>
      <c r="BD427" t="s">
        <v>3207</v>
      </c>
      <c r="BE427" t="s">
        <v>5617</v>
      </c>
      <c r="BG427" t="s">
        <v>104</v>
      </c>
      <c r="BH427" t="s">
        <v>5474</v>
      </c>
      <c r="BI427" t="s">
        <v>1568</v>
      </c>
      <c r="BJ427" t="s">
        <v>3221</v>
      </c>
      <c r="BK427" t="s">
        <v>2930</v>
      </c>
      <c r="BL427" t="s">
        <v>5617</v>
      </c>
      <c r="BM427" t="s">
        <v>3237</v>
      </c>
      <c r="BN427" t="s">
        <v>5495</v>
      </c>
      <c r="BO427" t="s">
        <v>4815</v>
      </c>
      <c r="BP427" t="s">
        <v>4108</v>
      </c>
      <c r="BQ427" t="s">
        <v>3475</v>
      </c>
      <c r="BR427" t="s">
        <v>3201</v>
      </c>
      <c r="BS427" t="s">
        <v>3203</v>
      </c>
      <c r="BT427" t="s">
        <v>3200</v>
      </c>
      <c r="BU427" t="s">
        <v>5616</v>
      </c>
      <c r="BV427" t="s">
        <v>3067</v>
      </c>
      <c r="BW427" t="s">
        <v>3465</v>
      </c>
      <c r="BX427" t="s">
        <v>5616</v>
      </c>
      <c r="BZ427" t="s">
        <v>5617</v>
      </c>
      <c r="CA427" t="s">
        <v>2930</v>
      </c>
      <c r="CG427" t="s">
        <v>107</v>
      </c>
      <c r="CH427" t="s">
        <v>1560</v>
      </c>
      <c r="CI427" t="s">
        <v>3224</v>
      </c>
      <c r="CJ427" t="s">
        <v>121</v>
      </c>
      <c r="CM427" t="s">
        <v>1569</v>
      </c>
      <c r="CO427" t="s">
        <v>3498</v>
      </c>
      <c r="CR427" t="s">
        <v>104</v>
      </c>
      <c r="CV427" t="s">
        <v>121</v>
      </c>
      <c r="CX427" t="s">
        <v>2931</v>
      </c>
      <c r="DD427" t="s">
        <v>104</v>
      </c>
      <c r="DE427" t="s">
        <v>1568</v>
      </c>
      <c r="DF427" t="s">
        <v>1570</v>
      </c>
      <c r="DJ427" t="s">
        <v>3225</v>
      </c>
      <c r="DM427" t="s">
        <v>2930</v>
      </c>
      <c r="DN427" t="s">
        <v>3283</v>
      </c>
    </row>
    <row r="428" spans="1:118" x14ac:dyDescent="0.2">
      <c r="A428" s="85">
        <v>426</v>
      </c>
      <c r="B428" s="85" t="s">
        <v>5618</v>
      </c>
      <c r="C428" s="85"/>
      <c r="D428" s="85" t="s">
        <v>5619</v>
      </c>
      <c r="E428" s="85" t="s">
        <v>4519</v>
      </c>
      <c r="F428" s="85" t="s">
        <v>4465</v>
      </c>
      <c r="G428" s="85" t="s">
        <v>3404</v>
      </c>
      <c r="H428" s="85" t="s">
        <v>5188</v>
      </c>
      <c r="I428" s="85" t="s">
        <v>4080</v>
      </c>
      <c r="J428" s="85" t="s">
        <v>3200</v>
      </c>
      <c r="K428" s="85" t="s">
        <v>3201</v>
      </c>
      <c r="L428" s="85" t="s">
        <v>5620</v>
      </c>
      <c r="M428" s="85" t="s">
        <v>3203</v>
      </c>
      <c r="N428" s="85" t="s">
        <v>3465</v>
      </c>
      <c r="O428" s="85" t="s">
        <v>3205</v>
      </c>
      <c r="P428" s="85" t="s">
        <v>3206</v>
      </c>
      <c r="Q428" s="85" t="s">
        <v>2930</v>
      </c>
      <c r="R428" s="85"/>
      <c r="S428" s="85" t="s">
        <v>3207</v>
      </c>
      <c r="T428" s="85" t="s">
        <v>5621</v>
      </c>
      <c r="U428" s="85"/>
      <c r="V428" s="85" t="s">
        <v>3209</v>
      </c>
      <c r="W428" s="85" t="s">
        <v>3201</v>
      </c>
      <c r="X428" s="85"/>
      <c r="Y428" s="85" t="s">
        <v>104</v>
      </c>
      <c r="Z428" s="85" t="s">
        <v>5621</v>
      </c>
      <c r="AA428" s="85" t="s">
        <v>2930</v>
      </c>
      <c r="AB428" s="85"/>
      <c r="AC428" s="85"/>
      <c r="AD428" s="85" t="s">
        <v>5621</v>
      </c>
      <c r="AE428" s="85"/>
      <c r="AF428" s="85"/>
      <c r="AG428" s="85" t="s">
        <v>2930</v>
      </c>
      <c r="AH428" s="85" t="s">
        <v>3210</v>
      </c>
      <c r="AI428" s="85" t="s">
        <v>3211</v>
      </c>
      <c r="AJ428" s="85" t="s">
        <v>3207</v>
      </c>
      <c r="AK428" s="85" t="s">
        <v>107</v>
      </c>
      <c r="AL428" s="85" t="s">
        <v>1560</v>
      </c>
      <c r="AM428" s="85" t="s">
        <v>3212</v>
      </c>
      <c r="AN428" s="85" t="s">
        <v>121</v>
      </c>
      <c r="AO428" s="85" t="s">
        <v>3505</v>
      </c>
      <c r="AP428" s="85" t="s">
        <v>3214</v>
      </c>
      <c r="AQ428" s="85" t="s">
        <v>3215</v>
      </c>
      <c r="AR428" s="85" t="s">
        <v>3215</v>
      </c>
      <c r="AS428" s="85" t="s">
        <v>3215</v>
      </c>
      <c r="AT428" s="85" t="s">
        <v>3216</v>
      </c>
      <c r="AU428" s="85" t="s">
        <v>4468</v>
      </c>
      <c r="AV428" s="85" t="s">
        <v>4519</v>
      </c>
      <c r="AW428" s="85" t="s">
        <v>4085</v>
      </c>
      <c r="AX428" s="85"/>
      <c r="AY428" s="85" t="s">
        <v>3219</v>
      </c>
      <c r="AZ428" s="85" t="s">
        <v>122</v>
      </c>
      <c r="BA428" s="85" t="s">
        <v>5621</v>
      </c>
      <c r="BB428" s="85" t="s">
        <v>3200</v>
      </c>
      <c r="BC428" s="85" t="s">
        <v>2930</v>
      </c>
      <c r="BD428" s="85" t="s">
        <v>3207</v>
      </c>
      <c r="BE428" s="85" t="s">
        <v>5621</v>
      </c>
      <c r="BF428" s="85"/>
      <c r="BG428" s="85" t="s">
        <v>104</v>
      </c>
      <c r="BH428" s="85" t="s">
        <v>5474</v>
      </c>
      <c r="BI428" s="85" t="s">
        <v>1568</v>
      </c>
      <c r="BJ428" s="85" t="s">
        <v>3221</v>
      </c>
      <c r="BK428" s="85" t="s">
        <v>2930</v>
      </c>
      <c r="BL428" s="85" t="s">
        <v>5621</v>
      </c>
      <c r="BM428" s="85" t="s">
        <v>4519</v>
      </c>
      <c r="BN428" s="85" t="s">
        <v>4468</v>
      </c>
      <c r="BO428" s="85" t="s">
        <v>3410</v>
      </c>
      <c r="BP428" s="85" t="s">
        <v>5191</v>
      </c>
      <c r="BQ428" s="85" t="s">
        <v>4085</v>
      </c>
      <c r="BR428" s="85" t="s">
        <v>3201</v>
      </c>
      <c r="BS428" s="85" t="s">
        <v>3203</v>
      </c>
      <c r="BT428" s="85" t="s">
        <v>3200</v>
      </c>
      <c r="BU428" s="85" t="s">
        <v>5620</v>
      </c>
      <c r="BV428" s="85" t="s">
        <v>3067</v>
      </c>
      <c r="BW428" s="85" t="s">
        <v>3465</v>
      </c>
      <c r="BX428" s="85" t="s">
        <v>5620</v>
      </c>
      <c r="BY428" s="85"/>
      <c r="BZ428" s="85" t="s">
        <v>5621</v>
      </c>
      <c r="CA428" s="85" t="s">
        <v>2930</v>
      </c>
      <c r="CB428" s="85"/>
      <c r="CC428" s="85"/>
      <c r="CD428" s="85"/>
      <c r="CE428" s="85"/>
      <c r="CF428" s="85"/>
      <c r="CG428" s="85" t="s">
        <v>107</v>
      </c>
      <c r="CH428" s="85" t="s">
        <v>1560</v>
      </c>
      <c r="CI428" s="85" t="s">
        <v>3224</v>
      </c>
      <c r="CJ428" s="85" t="s">
        <v>121</v>
      </c>
      <c r="CK428" s="85"/>
      <c r="CL428" s="85"/>
      <c r="CM428" s="85" t="s">
        <v>1569</v>
      </c>
      <c r="CN428" s="85"/>
      <c r="CO428" s="85" t="s">
        <v>3505</v>
      </c>
      <c r="CP428" s="85"/>
      <c r="CQ428" s="85"/>
      <c r="CR428" s="85" t="s">
        <v>104</v>
      </c>
      <c r="CS428" s="85"/>
      <c r="CT428" s="85"/>
      <c r="CU428" s="85"/>
      <c r="CV428" s="85" t="s">
        <v>121</v>
      </c>
      <c r="CW428" s="85"/>
      <c r="CX428" s="85" t="s">
        <v>2931</v>
      </c>
      <c r="CY428" s="85"/>
      <c r="CZ428" s="85"/>
      <c r="DA428" s="85"/>
      <c r="DB428" s="85"/>
      <c r="DC428" s="85"/>
      <c r="DD428" s="85" t="s">
        <v>104</v>
      </c>
      <c r="DE428" s="85" t="s">
        <v>1568</v>
      </c>
      <c r="DF428" s="85" t="s">
        <v>1570</v>
      </c>
      <c r="DG428" s="85"/>
      <c r="DH428" s="85"/>
      <c r="DI428" s="85"/>
      <c r="DJ428" s="85" t="s">
        <v>3225</v>
      </c>
      <c r="DK428" s="85"/>
      <c r="DL428" s="85"/>
      <c r="DM428" s="85" t="s">
        <v>2930</v>
      </c>
      <c r="DN428" s="85" t="s">
        <v>3298</v>
      </c>
    </row>
    <row r="429" spans="1:118" x14ac:dyDescent="0.2">
      <c r="A429">
        <v>427</v>
      </c>
      <c r="B429" t="s">
        <v>5622</v>
      </c>
      <c r="D429" t="s">
        <v>5623</v>
      </c>
      <c r="E429" t="s">
        <v>5594</v>
      </c>
      <c r="F429" t="s">
        <v>4173</v>
      </c>
      <c r="G429" t="s">
        <v>3290</v>
      </c>
      <c r="H429" t="s">
        <v>3364</v>
      </c>
      <c r="I429" t="s">
        <v>4166</v>
      </c>
      <c r="J429" t="s">
        <v>3200</v>
      </c>
      <c r="K429" t="s">
        <v>3201</v>
      </c>
      <c r="L429" t="s">
        <v>5624</v>
      </c>
      <c r="M429" t="s">
        <v>3203</v>
      </c>
      <c r="N429" t="s">
        <v>3512</v>
      </c>
      <c r="O429" t="s">
        <v>3205</v>
      </c>
      <c r="P429" t="s">
        <v>3206</v>
      </c>
      <c r="Q429" t="s">
        <v>2930</v>
      </c>
      <c r="S429" t="s">
        <v>3207</v>
      </c>
      <c r="T429" t="s">
        <v>5625</v>
      </c>
      <c r="V429" t="s">
        <v>3209</v>
      </c>
      <c r="W429" t="s">
        <v>3201</v>
      </c>
      <c r="Y429" t="s">
        <v>104</v>
      </c>
      <c r="Z429" t="s">
        <v>5625</v>
      </c>
      <c r="AA429" t="s">
        <v>2930</v>
      </c>
      <c r="AD429" t="s">
        <v>5625</v>
      </c>
      <c r="AG429" t="s">
        <v>2930</v>
      </c>
      <c r="AH429" t="s">
        <v>3210</v>
      </c>
      <c r="AI429" t="s">
        <v>3211</v>
      </c>
      <c r="AJ429" t="s">
        <v>3207</v>
      </c>
      <c r="AK429" t="s">
        <v>107</v>
      </c>
      <c r="AL429" t="s">
        <v>1560</v>
      </c>
      <c r="AM429" t="s">
        <v>3212</v>
      </c>
      <c r="AN429" t="s">
        <v>121</v>
      </c>
      <c r="AO429" t="s">
        <v>3514</v>
      </c>
      <c r="AP429" t="s">
        <v>3214</v>
      </c>
      <c r="AQ429" t="s">
        <v>3215</v>
      </c>
      <c r="AR429" t="s">
        <v>3215</v>
      </c>
      <c r="AS429" t="s">
        <v>3215</v>
      </c>
      <c r="AT429" t="s">
        <v>3216</v>
      </c>
      <c r="AU429" t="s">
        <v>4177</v>
      </c>
      <c r="AV429" t="s">
        <v>5594</v>
      </c>
      <c r="AW429" t="s">
        <v>3238</v>
      </c>
      <c r="AY429" t="s">
        <v>3219</v>
      </c>
      <c r="AZ429" t="s">
        <v>122</v>
      </c>
      <c r="BA429" t="s">
        <v>5625</v>
      </c>
      <c r="BB429" t="s">
        <v>3200</v>
      </c>
      <c r="BC429" t="s">
        <v>2930</v>
      </c>
      <c r="BD429" t="s">
        <v>3207</v>
      </c>
      <c r="BE429" t="s">
        <v>5625</v>
      </c>
      <c r="BG429" t="s">
        <v>104</v>
      </c>
      <c r="BH429" t="s">
        <v>5474</v>
      </c>
      <c r="BI429" t="s">
        <v>1568</v>
      </c>
      <c r="BJ429" t="s">
        <v>3221</v>
      </c>
      <c r="BK429" t="s">
        <v>2930</v>
      </c>
      <c r="BL429" t="s">
        <v>5625</v>
      </c>
      <c r="BM429" t="s">
        <v>5594</v>
      </c>
      <c r="BN429" t="s">
        <v>4177</v>
      </c>
      <c r="BO429" t="s">
        <v>3295</v>
      </c>
      <c r="BP429" t="s">
        <v>3369</v>
      </c>
      <c r="BQ429" t="s">
        <v>4169</v>
      </c>
      <c r="BR429" t="s">
        <v>3201</v>
      </c>
      <c r="BS429" t="s">
        <v>3203</v>
      </c>
      <c r="BT429" t="s">
        <v>3200</v>
      </c>
      <c r="BU429" t="s">
        <v>5624</v>
      </c>
      <c r="BV429" t="s">
        <v>3067</v>
      </c>
      <c r="BW429" t="s">
        <v>3512</v>
      </c>
      <c r="BX429" t="s">
        <v>5624</v>
      </c>
      <c r="BZ429" t="s">
        <v>5625</v>
      </c>
      <c r="CA429" t="s">
        <v>2930</v>
      </c>
      <c r="CG429" t="s">
        <v>107</v>
      </c>
      <c r="CH429" t="s">
        <v>1560</v>
      </c>
      <c r="CI429" t="s">
        <v>3224</v>
      </c>
      <c r="CJ429" t="s">
        <v>121</v>
      </c>
      <c r="CM429" t="s">
        <v>1569</v>
      </c>
      <c r="CO429" t="s">
        <v>3514</v>
      </c>
      <c r="CR429" t="s">
        <v>104</v>
      </c>
      <c r="CV429" t="s">
        <v>121</v>
      </c>
      <c r="CX429" t="s">
        <v>2931</v>
      </c>
      <c r="DD429" t="s">
        <v>104</v>
      </c>
      <c r="DE429" t="s">
        <v>1568</v>
      </c>
      <c r="DF429" t="s">
        <v>1570</v>
      </c>
      <c r="DJ429" t="s">
        <v>3225</v>
      </c>
      <c r="DM429" t="s">
        <v>2930</v>
      </c>
      <c r="DN429" t="s">
        <v>3226</v>
      </c>
    </row>
    <row r="430" spans="1:118" x14ac:dyDescent="0.2">
      <c r="A430" s="85">
        <v>428</v>
      </c>
      <c r="B430" s="85" t="s">
        <v>5626</v>
      </c>
      <c r="C430" s="85"/>
      <c r="D430" s="85" t="s">
        <v>5627</v>
      </c>
      <c r="E430" s="85" t="s">
        <v>3229</v>
      </c>
      <c r="F430" s="85" t="s">
        <v>3995</v>
      </c>
      <c r="G430" s="85" t="s">
        <v>5513</v>
      </c>
      <c r="H430" s="85" t="s">
        <v>3320</v>
      </c>
      <c r="I430" s="85" t="s">
        <v>5628</v>
      </c>
      <c r="J430" s="85" t="s">
        <v>3200</v>
      </c>
      <c r="K430" s="85" t="s">
        <v>3201</v>
      </c>
      <c r="L430" s="85" t="s">
        <v>5629</v>
      </c>
      <c r="M430" s="85" t="s">
        <v>3203</v>
      </c>
      <c r="N430" s="85" t="s">
        <v>3512</v>
      </c>
      <c r="O430" s="85" t="s">
        <v>3205</v>
      </c>
      <c r="P430" s="85" t="s">
        <v>3206</v>
      </c>
      <c r="Q430" s="85" t="s">
        <v>2930</v>
      </c>
      <c r="R430" s="85"/>
      <c r="S430" s="85" t="s">
        <v>3207</v>
      </c>
      <c r="T430" s="85" t="s">
        <v>5630</v>
      </c>
      <c r="U430" s="85"/>
      <c r="V430" s="85" t="s">
        <v>3209</v>
      </c>
      <c r="W430" s="85" t="s">
        <v>3201</v>
      </c>
      <c r="X430" s="85"/>
      <c r="Y430" s="85" t="s">
        <v>104</v>
      </c>
      <c r="Z430" s="85" t="s">
        <v>5630</v>
      </c>
      <c r="AA430" s="85" t="s">
        <v>2930</v>
      </c>
      <c r="AB430" s="85"/>
      <c r="AC430" s="85"/>
      <c r="AD430" s="85" t="s">
        <v>5630</v>
      </c>
      <c r="AE430" s="85"/>
      <c r="AF430" s="85"/>
      <c r="AG430" s="85" t="s">
        <v>2930</v>
      </c>
      <c r="AH430" s="85" t="s">
        <v>3210</v>
      </c>
      <c r="AI430" s="85" t="s">
        <v>3211</v>
      </c>
      <c r="AJ430" s="85" t="s">
        <v>3207</v>
      </c>
      <c r="AK430" s="85" t="s">
        <v>107</v>
      </c>
      <c r="AL430" s="85" t="s">
        <v>1560</v>
      </c>
      <c r="AM430" s="85" t="s">
        <v>3212</v>
      </c>
      <c r="AN430" s="85" t="s">
        <v>121</v>
      </c>
      <c r="AO430" s="85" t="s">
        <v>3521</v>
      </c>
      <c r="AP430" s="85" t="s">
        <v>3214</v>
      </c>
      <c r="AQ430" s="85" t="s">
        <v>3215</v>
      </c>
      <c r="AR430" s="85" t="s">
        <v>3215</v>
      </c>
      <c r="AS430" s="85" t="s">
        <v>3215</v>
      </c>
      <c r="AT430" s="85" t="s">
        <v>3216</v>
      </c>
      <c r="AU430" s="85" t="s">
        <v>4000</v>
      </c>
      <c r="AV430" s="85" t="s">
        <v>3237</v>
      </c>
      <c r="AW430" s="85" t="s">
        <v>5602</v>
      </c>
      <c r="AX430" s="85"/>
      <c r="AY430" s="85" t="s">
        <v>3219</v>
      </c>
      <c r="AZ430" s="85" t="s">
        <v>122</v>
      </c>
      <c r="BA430" s="85" t="s">
        <v>5630</v>
      </c>
      <c r="BB430" s="85" t="s">
        <v>3200</v>
      </c>
      <c r="BC430" s="85" t="s">
        <v>2930</v>
      </c>
      <c r="BD430" s="85" t="s">
        <v>3207</v>
      </c>
      <c r="BE430" s="85" t="s">
        <v>5630</v>
      </c>
      <c r="BF430" s="85"/>
      <c r="BG430" s="85" t="s">
        <v>104</v>
      </c>
      <c r="BH430" s="85" t="s">
        <v>5474</v>
      </c>
      <c r="BI430" s="85" t="s">
        <v>1568</v>
      </c>
      <c r="BJ430" s="85" t="s">
        <v>3221</v>
      </c>
      <c r="BK430" s="85" t="s">
        <v>2930</v>
      </c>
      <c r="BL430" s="85" t="s">
        <v>5630</v>
      </c>
      <c r="BM430" s="85" t="s">
        <v>3237</v>
      </c>
      <c r="BN430" s="85" t="s">
        <v>4000</v>
      </c>
      <c r="BO430" s="85" t="s">
        <v>5516</v>
      </c>
      <c r="BP430" s="85" t="s">
        <v>3327</v>
      </c>
      <c r="BQ430" s="85" t="s">
        <v>5631</v>
      </c>
      <c r="BR430" s="85" t="s">
        <v>3201</v>
      </c>
      <c r="BS430" s="85" t="s">
        <v>3203</v>
      </c>
      <c r="BT430" s="85" t="s">
        <v>3200</v>
      </c>
      <c r="BU430" s="85" t="s">
        <v>5629</v>
      </c>
      <c r="BV430" s="85" t="s">
        <v>3067</v>
      </c>
      <c r="BW430" s="85" t="s">
        <v>3512</v>
      </c>
      <c r="BX430" s="85" t="s">
        <v>5629</v>
      </c>
      <c r="BY430" s="85"/>
      <c r="BZ430" s="85" t="s">
        <v>5630</v>
      </c>
      <c r="CA430" s="85" t="s">
        <v>2930</v>
      </c>
      <c r="CB430" s="85"/>
      <c r="CC430" s="85"/>
      <c r="CD430" s="85"/>
      <c r="CE430" s="85"/>
      <c r="CF430" s="85"/>
      <c r="CG430" s="85" t="s">
        <v>107</v>
      </c>
      <c r="CH430" s="85" t="s">
        <v>1560</v>
      </c>
      <c r="CI430" s="85" t="s">
        <v>3224</v>
      </c>
      <c r="CJ430" s="85" t="s">
        <v>121</v>
      </c>
      <c r="CK430" s="85"/>
      <c r="CL430" s="85"/>
      <c r="CM430" s="85" t="s">
        <v>1569</v>
      </c>
      <c r="CN430" s="85"/>
      <c r="CO430" s="85" t="s">
        <v>3521</v>
      </c>
      <c r="CP430" s="85"/>
      <c r="CQ430" s="85"/>
      <c r="CR430" s="85" t="s">
        <v>104</v>
      </c>
      <c r="CS430" s="85"/>
      <c r="CT430" s="85"/>
      <c r="CU430" s="85"/>
      <c r="CV430" s="85" t="s">
        <v>121</v>
      </c>
      <c r="CW430" s="85"/>
      <c r="CX430" s="85" t="s">
        <v>2931</v>
      </c>
      <c r="CY430" s="85"/>
      <c r="CZ430" s="85"/>
      <c r="DA430" s="85"/>
      <c r="DB430" s="85"/>
      <c r="DC430" s="85"/>
      <c r="DD430" s="85" t="s">
        <v>104</v>
      </c>
      <c r="DE430" s="85" t="s">
        <v>1568</v>
      </c>
      <c r="DF430" s="85" t="s">
        <v>1570</v>
      </c>
      <c r="DG430" s="85"/>
      <c r="DH430" s="85"/>
      <c r="DI430" s="85"/>
      <c r="DJ430" s="85" t="s">
        <v>3225</v>
      </c>
      <c r="DK430" s="85"/>
      <c r="DL430" s="85"/>
      <c r="DM430" s="85" t="s">
        <v>2930</v>
      </c>
      <c r="DN430" s="85" t="s">
        <v>3241</v>
      </c>
    </row>
    <row r="431" spans="1:118" x14ac:dyDescent="0.2">
      <c r="A431">
        <v>429</v>
      </c>
      <c r="B431" t="s">
        <v>5632</v>
      </c>
      <c r="D431" t="s">
        <v>5633</v>
      </c>
      <c r="E431" t="s">
        <v>3229</v>
      </c>
      <c r="F431" t="s">
        <v>4186</v>
      </c>
      <c r="G431" t="s">
        <v>5110</v>
      </c>
      <c r="H431" t="s">
        <v>4299</v>
      </c>
      <c r="I431" t="s">
        <v>5634</v>
      </c>
      <c r="J431" t="s">
        <v>3200</v>
      </c>
      <c r="K431" t="s">
        <v>3201</v>
      </c>
      <c r="L431" t="s">
        <v>5635</v>
      </c>
      <c r="M431" t="s">
        <v>3203</v>
      </c>
      <c r="N431" t="s">
        <v>3512</v>
      </c>
      <c r="O431" t="s">
        <v>3205</v>
      </c>
      <c r="P431" t="s">
        <v>3206</v>
      </c>
      <c r="Q431" t="s">
        <v>2930</v>
      </c>
      <c r="S431" t="s">
        <v>3207</v>
      </c>
      <c r="T431" t="s">
        <v>5636</v>
      </c>
      <c r="V431" t="s">
        <v>3209</v>
      </c>
      <c r="W431" t="s">
        <v>3201</v>
      </c>
      <c r="Y431" t="s">
        <v>104</v>
      </c>
      <c r="Z431" t="s">
        <v>5636</v>
      </c>
      <c r="AA431" t="s">
        <v>2930</v>
      </c>
      <c r="AD431" t="s">
        <v>5636</v>
      </c>
      <c r="AG431" t="s">
        <v>2930</v>
      </c>
      <c r="AH431" t="s">
        <v>3210</v>
      </c>
      <c r="AI431" t="s">
        <v>3211</v>
      </c>
      <c r="AJ431" t="s">
        <v>3207</v>
      </c>
      <c r="AK431" t="s">
        <v>107</v>
      </c>
      <c r="AL431" t="s">
        <v>1560</v>
      </c>
      <c r="AM431" t="s">
        <v>3212</v>
      </c>
      <c r="AN431" t="s">
        <v>121</v>
      </c>
      <c r="AO431" t="s">
        <v>3530</v>
      </c>
      <c r="AP431" t="s">
        <v>3214</v>
      </c>
      <c r="AQ431" t="s">
        <v>3215</v>
      </c>
      <c r="AR431" t="s">
        <v>3215</v>
      </c>
      <c r="AS431" t="s">
        <v>3215</v>
      </c>
      <c r="AT431" t="s">
        <v>3216</v>
      </c>
      <c r="AU431" t="s">
        <v>4189</v>
      </c>
      <c r="AV431" t="s">
        <v>3237</v>
      </c>
      <c r="AW431" t="s">
        <v>5579</v>
      </c>
      <c r="AY431" t="s">
        <v>3219</v>
      </c>
      <c r="AZ431" t="s">
        <v>122</v>
      </c>
      <c r="BA431" t="s">
        <v>5636</v>
      </c>
      <c r="BB431" t="s">
        <v>3200</v>
      </c>
      <c r="BC431" t="s">
        <v>2930</v>
      </c>
      <c r="BD431" t="s">
        <v>3207</v>
      </c>
      <c r="BE431" t="s">
        <v>5636</v>
      </c>
      <c r="BG431" t="s">
        <v>104</v>
      </c>
      <c r="BH431" t="s">
        <v>5474</v>
      </c>
      <c r="BI431" t="s">
        <v>1568</v>
      </c>
      <c r="BJ431" t="s">
        <v>3221</v>
      </c>
      <c r="BK431" t="s">
        <v>2930</v>
      </c>
      <c r="BL431" t="s">
        <v>5636</v>
      </c>
      <c r="BM431" t="s">
        <v>3237</v>
      </c>
      <c r="BN431" t="s">
        <v>4189</v>
      </c>
      <c r="BO431" t="s">
        <v>5113</v>
      </c>
      <c r="BP431" t="s">
        <v>4302</v>
      </c>
      <c r="BQ431" t="s">
        <v>5269</v>
      </c>
      <c r="BR431" t="s">
        <v>3201</v>
      </c>
      <c r="BS431" t="s">
        <v>3203</v>
      </c>
      <c r="BT431" t="s">
        <v>3200</v>
      </c>
      <c r="BU431" t="s">
        <v>5635</v>
      </c>
      <c r="BV431" t="s">
        <v>3067</v>
      </c>
      <c r="BW431" t="s">
        <v>3512</v>
      </c>
      <c r="BX431" t="s">
        <v>5635</v>
      </c>
      <c r="BZ431" t="s">
        <v>5636</v>
      </c>
      <c r="CA431" t="s">
        <v>2930</v>
      </c>
      <c r="CG431" t="s">
        <v>107</v>
      </c>
      <c r="CH431" t="s">
        <v>1560</v>
      </c>
      <c r="CI431" t="s">
        <v>3224</v>
      </c>
      <c r="CJ431" t="s">
        <v>121</v>
      </c>
      <c r="CM431" t="s">
        <v>1569</v>
      </c>
      <c r="CO431" t="s">
        <v>3530</v>
      </c>
      <c r="CR431" t="s">
        <v>104</v>
      </c>
      <c r="CV431" t="s">
        <v>121</v>
      </c>
      <c r="CX431" t="s">
        <v>2931</v>
      </c>
      <c r="DD431" t="s">
        <v>104</v>
      </c>
      <c r="DE431" t="s">
        <v>1568</v>
      </c>
      <c r="DF431" t="s">
        <v>1570</v>
      </c>
      <c r="DJ431" t="s">
        <v>3225</v>
      </c>
      <c r="DM431" t="s">
        <v>2930</v>
      </c>
      <c r="DN431" t="s">
        <v>3255</v>
      </c>
    </row>
    <row r="432" spans="1:118" x14ac:dyDescent="0.2">
      <c r="A432" s="85">
        <v>430</v>
      </c>
      <c r="B432" s="85" t="s">
        <v>5637</v>
      </c>
      <c r="C432" s="85"/>
      <c r="D432" s="85" t="s">
        <v>5638</v>
      </c>
      <c r="E432" s="85" t="s">
        <v>3229</v>
      </c>
      <c r="F432" s="85" t="s">
        <v>3510</v>
      </c>
      <c r="G432" s="85" t="s">
        <v>3934</v>
      </c>
      <c r="H432" s="85" t="s">
        <v>4047</v>
      </c>
      <c r="I432" s="85" t="s">
        <v>5639</v>
      </c>
      <c r="J432" s="85" t="s">
        <v>3200</v>
      </c>
      <c r="K432" s="85" t="s">
        <v>3201</v>
      </c>
      <c r="L432" s="85" t="s">
        <v>5640</v>
      </c>
      <c r="M432" s="85" t="s">
        <v>3203</v>
      </c>
      <c r="N432" s="85" t="s">
        <v>3512</v>
      </c>
      <c r="O432" s="85" t="s">
        <v>3205</v>
      </c>
      <c r="P432" s="85" t="s">
        <v>3206</v>
      </c>
      <c r="Q432" s="85" t="s">
        <v>2930</v>
      </c>
      <c r="R432" s="85"/>
      <c r="S432" s="85" t="s">
        <v>3207</v>
      </c>
      <c r="T432" s="85" t="s">
        <v>5641</v>
      </c>
      <c r="U432" s="85"/>
      <c r="V432" s="85" t="s">
        <v>3209</v>
      </c>
      <c r="W432" s="85" t="s">
        <v>3201</v>
      </c>
      <c r="X432" s="85"/>
      <c r="Y432" s="85" t="s">
        <v>104</v>
      </c>
      <c r="Z432" s="85" t="s">
        <v>5641</v>
      </c>
      <c r="AA432" s="85" t="s">
        <v>2930</v>
      </c>
      <c r="AB432" s="85"/>
      <c r="AC432" s="85"/>
      <c r="AD432" s="85" t="s">
        <v>5641</v>
      </c>
      <c r="AE432" s="85"/>
      <c r="AF432" s="85"/>
      <c r="AG432" s="85" t="s">
        <v>2930</v>
      </c>
      <c r="AH432" s="85" t="s">
        <v>3210</v>
      </c>
      <c r="AI432" s="85" t="s">
        <v>3211</v>
      </c>
      <c r="AJ432" s="85" t="s">
        <v>3207</v>
      </c>
      <c r="AK432" s="85" t="s">
        <v>107</v>
      </c>
      <c r="AL432" s="85" t="s">
        <v>1560</v>
      </c>
      <c r="AM432" s="85" t="s">
        <v>3212</v>
      </c>
      <c r="AN432" s="85" t="s">
        <v>121</v>
      </c>
      <c r="AO432" s="85" t="s">
        <v>3539</v>
      </c>
      <c r="AP432" s="85" t="s">
        <v>3214</v>
      </c>
      <c r="AQ432" s="85" t="s">
        <v>3215</v>
      </c>
      <c r="AR432" s="85" t="s">
        <v>3215</v>
      </c>
      <c r="AS432" s="85" t="s">
        <v>3215</v>
      </c>
      <c r="AT432" s="85" t="s">
        <v>3216</v>
      </c>
      <c r="AU432" s="85" t="s">
        <v>3515</v>
      </c>
      <c r="AV432" s="85" t="s">
        <v>3237</v>
      </c>
      <c r="AW432" s="85" t="s">
        <v>3967</v>
      </c>
      <c r="AX432" s="85"/>
      <c r="AY432" s="85" t="s">
        <v>3219</v>
      </c>
      <c r="AZ432" s="85" t="s">
        <v>122</v>
      </c>
      <c r="BA432" s="85" t="s">
        <v>5641</v>
      </c>
      <c r="BB432" s="85" t="s">
        <v>3200</v>
      </c>
      <c r="BC432" s="85" t="s">
        <v>2930</v>
      </c>
      <c r="BD432" s="85" t="s">
        <v>3207</v>
      </c>
      <c r="BE432" s="85" t="s">
        <v>5641</v>
      </c>
      <c r="BF432" s="85"/>
      <c r="BG432" s="85" t="s">
        <v>104</v>
      </c>
      <c r="BH432" s="85" t="s">
        <v>5474</v>
      </c>
      <c r="BI432" s="85" t="s">
        <v>1568</v>
      </c>
      <c r="BJ432" s="85" t="s">
        <v>3221</v>
      </c>
      <c r="BK432" s="85" t="s">
        <v>2930</v>
      </c>
      <c r="BL432" s="85" t="s">
        <v>5641</v>
      </c>
      <c r="BM432" s="85" t="s">
        <v>3237</v>
      </c>
      <c r="BN432" s="85" t="s">
        <v>3515</v>
      </c>
      <c r="BO432" s="85" t="s">
        <v>3939</v>
      </c>
      <c r="BP432" s="85" t="s">
        <v>4051</v>
      </c>
      <c r="BQ432" s="85" t="s">
        <v>5642</v>
      </c>
      <c r="BR432" s="85" t="s">
        <v>3201</v>
      </c>
      <c r="BS432" s="85" t="s">
        <v>3203</v>
      </c>
      <c r="BT432" s="85" t="s">
        <v>3200</v>
      </c>
      <c r="BU432" s="85" t="s">
        <v>5640</v>
      </c>
      <c r="BV432" s="85" t="s">
        <v>3067</v>
      </c>
      <c r="BW432" s="85" t="s">
        <v>3512</v>
      </c>
      <c r="BX432" s="85" t="s">
        <v>5640</v>
      </c>
      <c r="BY432" s="85"/>
      <c r="BZ432" s="85" t="s">
        <v>5641</v>
      </c>
      <c r="CA432" s="85" t="s">
        <v>2930</v>
      </c>
      <c r="CB432" s="85"/>
      <c r="CC432" s="85"/>
      <c r="CD432" s="85"/>
      <c r="CE432" s="85"/>
      <c r="CF432" s="85"/>
      <c r="CG432" s="85" t="s">
        <v>107</v>
      </c>
      <c r="CH432" s="85" t="s">
        <v>1560</v>
      </c>
      <c r="CI432" s="85" t="s">
        <v>3224</v>
      </c>
      <c r="CJ432" s="85" t="s">
        <v>121</v>
      </c>
      <c r="CK432" s="85"/>
      <c r="CL432" s="85"/>
      <c r="CM432" s="85" t="s">
        <v>1569</v>
      </c>
      <c r="CN432" s="85"/>
      <c r="CO432" s="85" t="s">
        <v>3539</v>
      </c>
      <c r="CP432" s="85"/>
      <c r="CQ432" s="85"/>
      <c r="CR432" s="85" t="s">
        <v>104</v>
      </c>
      <c r="CS432" s="85"/>
      <c r="CT432" s="85"/>
      <c r="CU432" s="85"/>
      <c r="CV432" s="85" t="s">
        <v>121</v>
      </c>
      <c r="CW432" s="85"/>
      <c r="CX432" s="85" t="s">
        <v>2931</v>
      </c>
      <c r="CY432" s="85"/>
      <c r="CZ432" s="85"/>
      <c r="DA432" s="85"/>
      <c r="DB432" s="85"/>
      <c r="DC432" s="85"/>
      <c r="DD432" s="85" t="s">
        <v>104</v>
      </c>
      <c r="DE432" s="85" t="s">
        <v>1568</v>
      </c>
      <c r="DF432" s="85" t="s">
        <v>1570</v>
      </c>
      <c r="DG432" s="85"/>
      <c r="DH432" s="85"/>
      <c r="DI432" s="85"/>
      <c r="DJ432" s="85" t="s">
        <v>3225</v>
      </c>
      <c r="DK432" s="85"/>
      <c r="DL432" s="85"/>
      <c r="DM432" s="85" t="s">
        <v>2930</v>
      </c>
      <c r="DN432" s="85" t="s">
        <v>3269</v>
      </c>
    </row>
    <row r="433" spans="1:118" x14ac:dyDescent="0.2">
      <c r="A433">
        <v>431</v>
      </c>
      <c r="B433" t="s">
        <v>5643</v>
      </c>
      <c r="D433" t="s">
        <v>5644</v>
      </c>
      <c r="E433" t="s">
        <v>3229</v>
      </c>
      <c r="F433" t="s">
        <v>5491</v>
      </c>
      <c r="G433" t="s">
        <v>4812</v>
      </c>
      <c r="H433" t="s">
        <v>4104</v>
      </c>
      <c r="I433" t="s">
        <v>5492</v>
      </c>
      <c r="J433" t="s">
        <v>3200</v>
      </c>
      <c r="K433" t="s">
        <v>3201</v>
      </c>
      <c r="L433" t="s">
        <v>5645</v>
      </c>
      <c r="M433" t="s">
        <v>3203</v>
      </c>
      <c r="N433" t="s">
        <v>3512</v>
      </c>
      <c r="O433" t="s">
        <v>3205</v>
      </c>
      <c r="P433" t="s">
        <v>3206</v>
      </c>
      <c r="Q433" t="s">
        <v>2930</v>
      </c>
      <c r="S433" t="s">
        <v>3207</v>
      </c>
      <c r="T433" t="s">
        <v>5646</v>
      </c>
      <c r="V433" t="s">
        <v>3209</v>
      </c>
      <c r="W433" t="s">
        <v>3201</v>
      </c>
      <c r="Y433" t="s">
        <v>104</v>
      </c>
      <c r="Z433" t="s">
        <v>5646</v>
      </c>
      <c r="AA433" t="s">
        <v>2930</v>
      </c>
      <c r="AD433" t="s">
        <v>5646</v>
      </c>
      <c r="AG433" t="s">
        <v>2930</v>
      </c>
      <c r="AH433" t="s">
        <v>3210</v>
      </c>
      <c r="AI433" t="s">
        <v>3211</v>
      </c>
      <c r="AJ433" t="s">
        <v>3207</v>
      </c>
      <c r="AK433" t="s">
        <v>107</v>
      </c>
      <c r="AL433" t="s">
        <v>1560</v>
      </c>
      <c r="AM433" t="s">
        <v>3212</v>
      </c>
      <c r="AN433" t="s">
        <v>121</v>
      </c>
      <c r="AO433" t="s">
        <v>3545</v>
      </c>
      <c r="AP433" t="s">
        <v>3214</v>
      </c>
      <c r="AQ433" t="s">
        <v>3215</v>
      </c>
      <c r="AR433" t="s">
        <v>3215</v>
      </c>
      <c r="AS433" t="s">
        <v>3215</v>
      </c>
      <c r="AT433" t="s">
        <v>3216</v>
      </c>
      <c r="AU433" t="s">
        <v>5495</v>
      </c>
      <c r="AV433" t="s">
        <v>3237</v>
      </c>
      <c r="AW433" t="s">
        <v>3475</v>
      </c>
      <c r="AY433" t="s">
        <v>3219</v>
      </c>
      <c r="AZ433" t="s">
        <v>122</v>
      </c>
      <c r="BA433" t="s">
        <v>5646</v>
      </c>
      <c r="BB433" t="s">
        <v>3200</v>
      </c>
      <c r="BC433" t="s">
        <v>2930</v>
      </c>
      <c r="BD433" t="s">
        <v>3207</v>
      </c>
      <c r="BE433" t="s">
        <v>5646</v>
      </c>
      <c r="BG433" t="s">
        <v>104</v>
      </c>
      <c r="BH433" t="s">
        <v>5474</v>
      </c>
      <c r="BI433" t="s">
        <v>1568</v>
      </c>
      <c r="BJ433" t="s">
        <v>3221</v>
      </c>
      <c r="BK433" t="s">
        <v>2930</v>
      </c>
      <c r="BL433" t="s">
        <v>5646</v>
      </c>
      <c r="BM433" t="s">
        <v>3237</v>
      </c>
      <c r="BN433" t="s">
        <v>5495</v>
      </c>
      <c r="BO433" t="s">
        <v>4815</v>
      </c>
      <c r="BP433" t="s">
        <v>4108</v>
      </c>
      <c r="BQ433" t="s">
        <v>3475</v>
      </c>
      <c r="BR433" t="s">
        <v>3201</v>
      </c>
      <c r="BS433" t="s">
        <v>3203</v>
      </c>
      <c r="BT433" t="s">
        <v>3200</v>
      </c>
      <c r="BU433" t="s">
        <v>5645</v>
      </c>
      <c r="BV433" t="s">
        <v>3067</v>
      </c>
      <c r="BW433" t="s">
        <v>3512</v>
      </c>
      <c r="BX433" t="s">
        <v>5645</v>
      </c>
      <c r="BZ433" t="s">
        <v>5646</v>
      </c>
      <c r="CA433" t="s">
        <v>2930</v>
      </c>
      <c r="CG433" t="s">
        <v>107</v>
      </c>
      <c r="CH433" t="s">
        <v>1560</v>
      </c>
      <c r="CI433" t="s">
        <v>3224</v>
      </c>
      <c r="CJ433" t="s">
        <v>121</v>
      </c>
      <c r="CM433" t="s">
        <v>1569</v>
      </c>
      <c r="CO433" t="s">
        <v>3545</v>
      </c>
      <c r="CR433" t="s">
        <v>104</v>
      </c>
      <c r="CV433" t="s">
        <v>121</v>
      </c>
      <c r="CX433" t="s">
        <v>2931</v>
      </c>
      <c r="DD433" t="s">
        <v>104</v>
      </c>
      <c r="DE433" t="s">
        <v>1568</v>
      </c>
      <c r="DF433" t="s">
        <v>1570</v>
      </c>
      <c r="DJ433" t="s">
        <v>3225</v>
      </c>
      <c r="DM433" t="s">
        <v>2930</v>
      </c>
      <c r="DN433" t="s">
        <v>3283</v>
      </c>
    </row>
    <row r="434" spans="1:118" x14ac:dyDescent="0.2">
      <c r="A434" s="85">
        <v>432</v>
      </c>
      <c r="B434" s="85" t="s">
        <v>5647</v>
      </c>
      <c r="C434" s="85"/>
      <c r="D434" s="85" t="s">
        <v>5648</v>
      </c>
      <c r="E434" s="85" t="s">
        <v>4480</v>
      </c>
      <c r="F434" s="85" t="s">
        <v>3848</v>
      </c>
      <c r="G434" s="85" t="s">
        <v>3404</v>
      </c>
      <c r="H434" s="85" t="s">
        <v>5188</v>
      </c>
      <c r="I434" s="85" t="s">
        <v>3510</v>
      </c>
      <c r="J434" s="85" t="s">
        <v>3200</v>
      </c>
      <c r="K434" s="85" t="s">
        <v>3201</v>
      </c>
      <c r="L434" s="85" t="s">
        <v>5649</v>
      </c>
      <c r="M434" s="85" t="s">
        <v>3203</v>
      </c>
      <c r="N434" s="85" t="s">
        <v>3512</v>
      </c>
      <c r="O434" s="85" t="s">
        <v>3205</v>
      </c>
      <c r="P434" s="85" t="s">
        <v>3206</v>
      </c>
      <c r="Q434" s="85" t="s">
        <v>2930</v>
      </c>
      <c r="R434" s="85"/>
      <c r="S434" s="85" t="s">
        <v>3207</v>
      </c>
      <c r="T434" s="85" t="s">
        <v>5650</v>
      </c>
      <c r="U434" s="85"/>
      <c r="V434" s="85" t="s">
        <v>3209</v>
      </c>
      <c r="W434" s="85" t="s">
        <v>3201</v>
      </c>
      <c r="X434" s="85"/>
      <c r="Y434" s="85" t="s">
        <v>104</v>
      </c>
      <c r="Z434" s="85" t="s">
        <v>5650</v>
      </c>
      <c r="AA434" s="85" t="s">
        <v>2930</v>
      </c>
      <c r="AB434" s="85"/>
      <c r="AC434" s="85"/>
      <c r="AD434" s="85" t="s">
        <v>5650</v>
      </c>
      <c r="AE434" s="85"/>
      <c r="AF434" s="85"/>
      <c r="AG434" s="85" t="s">
        <v>2930</v>
      </c>
      <c r="AH434" s="85" t="s">
        <v>3210</v>
      </c>
      <c r="AI434" s="85" t="s">
        <v>3211</v>
      </c>
      <c r="AJ434" s="85" t="s">
        <v>3207</v>
      </c>
      <c r="AK434" s="85" t="s">
        <v>107</v>
      </c>
      <c r="AL434" s="85" t="s">
        <v>1560</v>
      </c>
      <c r="AM434" s="85" t="s">
        <v>3212</v>
      </c>
      <c r="AN434" s="85" t="s">
        <v>121</v>
      </c>
      <c r="AO434" s="85" t="s">
        <v>3551</v>
      </c>
      <c r="AP434" s="85" t="s">
        <v>3214</v>
      </c>
      <c r="AQ434" s="85" t="s">
        <v>3215</v>
      </c>
      <c r="AR434" s="85" t="s">
        <v>3215</v>
      </c>
      <c r="AS434" s="85" t="s">
        <v>3215</v>
      </c>
      <c r="AT434" s="85" t="s">
        <v>3216</v>
      </c>
      <c r="AU434" s="85" t="s">
        <v>3853</v>
      </c>
      <c r="AV434" s="85" t="s">
        <v>4480</v>
      </c>
      <c r="AW434" s="85" t="s">
        <v>3515</v>
      </c>
      <c r="AX434" s="85"/>
      <c r="AY434" s="85" t="s">
        <v>3219</v>
      </c>
      <c r="AZ434" s="85" t="s">
        <v>122</v>
      </c>
      <c r="BA434" s="85" t="s">
        <v>5650</v>
      </c>
      <c r="BB434" s="85" t="s">
        <v>3200</v>
      </c>
      <c r="BC434" s="85" t="s">
        <v>2930</v>
      </c>
      <c r="BD434" s="85" t="s">
        <v>3207</v>
      </c>
      <c r="BE434" s="85" t="s">
        <v>5650</v>
      </c>
      <c r="BF434" s="85"/>
      <c r="BG434" s="85" t="s">
        <v>104</v>
      </c>
      <c r="BH434" s="85" t="s">
        <v>5474</v>
      </c>
      <c r="BI434" s="85" t="s">
        <v>1568</v>
      </c>
      <c r="BJ434" s="85" t="s">
        <v>3221</v>
      </c>
      <c r="BK434" s="85" t="s">
        <v>2930</v>
      </c>
      <c r="BL434" s="85" t="s">
        <v>5650</v>
      </c>
      <c r="BM434" s="85" t="s">
        <v>4480</v>
      </c>
      <c r="BN434" s="85" t="s">
        <v>3853</v>
      </c>
      <c r="BO434" s="85" t="s">
        <v>3410</v>
      </c>
      <c r="BP434" s="85" t="s">
        <v>5191</v>
      </c>
      <c r="BQ434" s="85" t="s">
        <v>3515</v>
      </c>
      <c r="BR434" s="85" t="s">
        <v>3201</v>
      </c>
      <c r="BS434" s="85" t="s">
        <v>3203</v>
      </c>
      <c r="BT434" s="85" t="s">
        <v>3200</v>
      </c>
      <c r="BU434" s="85" t="s">
        <v>5649</v>
      </c>
      <c r="BV434" s="85" t="s">
        <v>3067</v>
      </c>
      <c r="BW434" s="85" t="s">
        <v>3512</v>
      </c>
      <c r="BX434" s="85" t="s">
        <v>5649</v>
      </c>
      <c r="BY434" s="85"/>
      <c r="BZ434" s="85" t="s">
        <v>5650</v>
      </c>
      <c r="CA434" s="85" t="s">
        <v>2930</v>
      </c>
      <c r="CB434" s="85"/>
      <c r="CC434" s="85"/>
      <c r="CD434" s="85"/>
      <c r="CE434" s="85"/>
      <c r="CF434" s="85"/>
      <c r="CG434" s="85" t="s">
        <v>107</v>
      </c>
      <c r="CH434" s="85" t="s">
        <v>1560</v>
      </c>
      <c r="CI434" s="85" t="s">
        <v>3224</v>
      </c>
      <c r="CJ434" s="85" t="s">
        <v>121</v>
      </c>
      <c r="CK434" s="85"/>
      <c r="CL434" s="85"/>
      <c r="CM434" s="85" t="s">
        <v>1569</v>
      </c>
      <c r="CN434" s="85"/>
      <c r="CO434" s="85" t="s">
        <v>3551</v>
      </c>
      <c r="CP434" s="85"/>
      <c r="CQ434" s="85"/>
      <c r="CR434" s="85" t="s">
        <v>104</v>
      </c>
      <c r="CS434" s="85"/>
      <c r="CT434" s="85"/>
      <c r="CU434" s="85"/>
      <c r="CV434" s="85" t="s">
        <v>121</v>
      </c>
      <c r="CW434" s="85"/>
      <c r="CX434" s="85" t="s">
        <v>2931</v>
      </c>
      <c r="CY434" s="85"/>
      <c r="CZ434" s="85"/>
      <c r="DA434" s="85"/>
      <c r="DB434" s="85"/>
      <c r="DC434" s="85"/>
      <c r="DD434" s="85" t="s">
        <v>104</v>
      </c>
      <c r="DE434" s="85" t="s">
        <v>1568</v>
      </c>
      <c r="DF434" s="85" t="s">
        <v>1570</v>
      </c>
      <c r="DG434" s="85"/>
      <c r="DH434" s="85"/>
      <c r="DI434" s="85"/>
      <c r="DJ434" s="85" t="s">
        <v>3225</v>
      </c>
      <c r="DK434" s="85"/>
      <c r="DL434" s="85"/>
      <c r="DM434" s="85" t="s">
        <v>2930</v>
      </c>
      <c r="DN434" s="85" t="s">
        <v>3298</v>
      </c>
    </row>
    <row r="435" spans="1:118" x14ac:dyDescent="0.2">
      <c r="A435">
        <v>433</v>
      </c>
      <c r="B435" t="s">
        <v>5651</v>
      </c>
      <c r="D435" t="s">
        <v>5652</v>
      </c>
      <c r="E435" t="s">
        <v>3229</v>
      </c>
      <c r="F435" t="s">
        <v>3655</v>
      </c>
      <c r="G435" t="s">
        <v>4590</v>
      </c>
      <c r="H435" t="s">
        <v>4030</v>
      </c>
      <c r="I435" t="s">
        <v>4566</v>
      </c>
      <c r="J435" t="s">
        <v>3200</v>
      </c>
      <c r="K435" t="s">
        <v>3201</v>
      </c>
      <c r="L435" t="s">
        <v>5653</v>
      </c>
      <c r="M435" t="s">
        <v>3203</v>
      </c>
      <c r="N435" t="s">
        <v>3559</v>
      </c>
      <c r="O435" t="s">
        <v>3205</v>
      </c>
      <c r="P435" t="s">
        <v>3206</v>
      </c>
      <c r="Q435" t="s">
        <v>2930</v>
      </c>
      <c r="S435" t="s">
        <v>3207</v>
      </c>
      <c r="T435" t="s">
        <v>5654</v>
      </c>
      <c r="V435" t="s">
        <v>3209</v>
      </c>
      <c r="W435" t="s">
        <v>3201</v>
      </c>
      <c r="Y435" t="s">
        <v>104</v>
      </c>
      <c r="Z435" t="s">
        <v>5654</v>
      </c>
      <c r="AA435" t="s">
        <v>2930</v>
      </c>
      <c r="AD435" t="s">
        <v>5654</v>
      </c>
      <c r="AG435" t="s">
        <v>2930</v>
      </c>
      <c r="AH435" t="s">
        <v>3210</v>
      </c>
      <c r="AI435" t="s">
        <v>3211</v>
      </c>
      <c r="AJ435" t="s">
        <v>3207</v>
      </c>
      <c r="AK435" t="s">
        <v>106</v>
      </c>
      <c r="AL435" t="s">
        <v>1560</v>
      </c>
      <c r="AM435" t="s">
        <v>3212</v>
      </c>
      <c r="AN435" t="s">
        <v>121</v>
      </c>
      <c r="AO435" t="s">
        <v>3561</v>
      </c>
      <c r="AP435" t="s">
        <v>3214</v>
      </c>
      <c r="AQ435" t="s">
        <v>3215</v>
      </c>
      <c r="AR435" t="s">
        <v>3215</v>
      </c>
      <c r="AS435" t="s">
        <v>3215</v>
      </c>
      <c r="AT435" t="s">
        <v>3216</v>
      </c>
      <c r="AU435" t="s">
        <v>3661</v>
      </c>
      <c r="AV435" t="s">
        <v>3237</v>
      </c>
      <c r="AW435" t="s">
        <v>4454</v>
      </c>
      <c r="AY435" t="s">
        <v>3219</v>
      </c>
      <c r="AZ435" t="s">
        <v>122</v>
      </c>
      <c r="BA435" t="s">
        <v>5654</v>
      </c>
      <c r="BB435" t="s">
        <v>3200</v>
      </c>
      <c r="BC435" t="s">
        <v>2930</v>
      </c>
      <c r="BD435" t="s">
        <v>3207</v>
      </c>
      <c r="BE435" t="s">
        <v>5654</v>
      </c>
      <c r="BG435" t="s">
        <v>104</v>
      </c>
      <c r="BH435" t="s">
        <v>5474</v>
      </c>
      <c r="BI435" t="s">
        <v>158</v>
      </c>
      <c r="BJ435" t="s">
        <v>3221</v>
      </c>
      <c r="BK435" t="s">
        <v>2930</v>
      </c>
      <c r="BL435" t="s">
        <v>5654</v>
      </c>
      <c r="BM435" t="s">
        <v>3237</v>
      </c>
      <c r="BN435" t="s">
        <v>3661</v>
      </c>
      <c r="BO435" t="s">
        <v>4596</v>
      </c>
      <c r="BP435" t="s">
        <v>4036</v>
      </c>
      <c r="BQ435" t="s">
        <v>4570</v>
      </c>
      <c r="BR435" t="s">
        <v>3201</v>
      </c>
      <c r="BS435" t="s">
        <v>3203</v>
      </c>
      <c r="BT435" t="s">
        <v>3200</v>
      </c>
      <c r="BU435" t="s">
        <v>5653</v>
      </c>
      <c r="BV435" t="s">
        <v>3067</v>
      </c>
      <c r="BW435" t="s">
        <v>3559</v>
      </c>
      <c r="BX435" t="s">
        <v>5653</v>
      </c>
      <c r="BZ435" t="s">
        <v>5654</v>
      </c>
      <c r="CA435" t="s">
        <v>2930</v>
      </c>
      <c r="CG435" t="s">
        <v>106</v>
      </c>
      <c r="CH435" t="s">
        <v>1560</v>
      </c>
      <c r="CI435" t="s">
        <v>3078</v>
      </c>
      <c r="CJ435" t="s">
        <v>121</v>
      </c>
      <c r="CM435" t="s">
        <v>1581</v>
      </c>
      <c r="CO435" t="s">
        <v>3561</v>
      </c>
      <c r="CR435" t="s">
        <v>104</v>
      </c>
      <c r="CV435" t="s">
        <v>121</v>
      </c>
      <c r="CX435" t="s">
        <v>2931</v>
      </c>
      <c r="DD435" t="s">
        <v>104</v>
      </c>
      <c r="DE435" t="s">
        <v>158</v>
      </c>
      <c r="DF435" t="s">
        <v>1582</v>
      </c>
      <c r="DJ435" t="s">
        <v>3225</v>
      </c>
      <c r="DM435" t="s">
        <v>2930</v>
      </c>
      <c r="DN435" t="s">
        <v>3567</v>
      </c>
    </row>
    <row r="436" spans="1:118" x14ac:dyDescent="0.2">
      <c r="A436" s="85">
        <v>434</v>
      </c>
      <c r="B436" s="85" t="s">
        <v>5655</v>
      </c>
      <c r="C436" s="85"/>
      <c r="D436" s="85" t="s">
        <v>5656</v>
      </c>
      <c r="E436" s="85" t="s">
        <v>3229</v>
      </c>
      <c r="F436" s="85" t="s">
        <v>3581</v>
      </c>
      <c r="G436" s="85" t="s">
        <v>5344</v>
      </c>
      <c r="H436" s="85" t="s">
        <v>5149</v>
      </c>
      <c r="I436" s="85" t="s">
        <v>5657</v>
      </c>
      <c r="J436" s="85" t="s">
        <v>3200</v>
      </c>
      <c r="K436" s="85" t="s">
        <v>3201</v>
      </c>
      <c r="L436" s="85" t="s">
        <v>5658</v>
      </c>
      <c r="M436" s="85" t="s">
        <v>3203</v>
      </c>
      <c r="N436" s="85" t="s">
        <v>3573</v>
      </c>
      <c r="O436" s="85" t="s">
        <v>3205</v>
      </c>
      <c r="P436" s="85" t="s">
        <v>3206</v>
      </c>
      <c r="Q436" s="85" t="s">
        <v>2930</v>
      </c>
      <c r="R436" s="85"/>
      <c r="S436" s="85" t="s">
        <v>3207</v>
      </c>
      <c r="T436" s="85" t="s">
        <v>5659</v>
      </c>
      <c r="U436" s="85"/>
      <c r="V436" s="85" t="s">
        <v>3209</v>
      </c>
      <c r="W436" s="85" t="s">
        <v>3201</v>
      </c>
      <c r="X436" s="85"/>
      <c r="Y436" s="85" t="s">
        <v>104</v>
      </c>
      <c r="Z436" s="85" t="s">
        <v>5659</v>
      </c>
      <c r="AA436" s="85" t="s">
        <v>2930</v>
      </c>
      <c r="AB436" s="85"/>
      <c r="AC436" s="85"/>
      <c r="AD436" s="85" t="s">
        <v>5659</v>
      </c>
      <c r="AE436" s="85"/>
      <c r="AF436" s="85"/>
      <c r="AG436" s="85" t="s">
        <v>2930</v>
      </c>
      <c r="AH436" s="85" t="s">
        <v>3210</v>
      </c>
      <c r="AI436" s="85" t="s">
        <v>3211</v>
      </c>
      <c r="AJ436" s="85" t="s">
        <v>3207</v>
      </c>
      <c r="AK436" s="85" t="s">
        <v>106</v>
      </c>
      <c r="AL436" s="85" t="s">
        <v>1560</v>
      </c>
      <c r="AM436" s="85" t="s">
        <v>3212</v>
      </c>
      <c r="AN436" s="85" t="s">
        <v>121</v>
      </c>
      <c r="AO436" s="85" t="s">
        <v>3575</v>
      </c>
      <c r="AP436" s="85" t="s">
        <v>3214</v>
      </c>
      <c r="AQ436" s="85" t="s">
        <v>3215</v>
      </c>
      <c r="AR436" s="85" t="s">
        <v>3215</v>
      </c>
      <c r="AS436" s="85" t="s">
        <v>3215</v>
      </c>
      <c r="AT436" s="85" t="s">
        <v>3216</v>
      </c>
      <c r="AU436" s="85" t="s">
        <v>3590</v>
      </c>
      <c r="AV436" s="85" t="s">
        <v>3237</v>
      </c>
      <c r="AW436" s="85" t="s">
        <v>3651</v>
      </c>
      <c r="AX436" s="85"/>
      <c r="AY436" s="85" t="s">
        <v>3219</v>
      </c>
      <c r="AZ436" s="85" t="s">
        <v>122</v>
      </c>
      <c r="BA436" s="85" t="s">
        <v>5659</v>
      </c>
      <c r="BB436" s="85" t="s">
        <v>3200</v>
      </c>
      <c r="BC436" s="85" t="s">
        <v>2930</v>
      </c>
      <c r="BD436" s="85" t="s">
        <v>3207</v>
      </c>
      <c r="BE436" s="85" t="s">
        <v>5659</v>
      </c>
      <c r="BF436" s="85"/>
      <c r="BG436" s="85" t="s">
        <v>104</v>
      </c>
      <c r="BH436" s="85" t="s">
        <v>5474</v>
      </c>
      <c r="BI436" s="85" t="s">
        <v>158</v>
      </c>
      <c r="BJ436" s="85" t="s">
        <v>3221</v>
      </c>
      <c r="BK436" s="85" t="s">
        <v>2930</v>
      </c>
      <c r="BL436" s="85" t="s">
        <v>5659</v>
      </c>
      <c r="BM436" s="85" t="s">
        <v>3237</v>
      </c>
      <c r="BN436" s="85" t="s">
        <v>3590</v>
      </c>
      <c r="BO436" s="85" t="s">
        <v>5348</v>
      </c>
      <c r="BP436" s="85" t="s">
        <v>5153</v>
      </c>
      <c r="BQ436" s="85" t="s">
        <v>5660</v>
      </c>
      <c r="BR436" s="85" t="s">
        <v>3201</v>
      </c>
      <c r="BS436" s="85" t="s">
        <v>3203</v>
      </c>
      <c r="BT436" s="85" t="s">
        <v>3200</v>
      </c>
      <c r="BU436" s="85" t="s">
        <v>5658</v>
      </c>
      <c r="BV436" s="85" t="s">
        <v>3067</v>
      </c>
      <c r="BW436" s="85" t="s">
        <v>3573</v>
      </c>
      <c r="BX436" s="85" t="s">
        <v>5658</v>
      </c>
      <c r="BY436" s="85"/>
      <c r="BZ436" s="85" t="s">
        <v>5659</v>
      </c>
      <c r="CA436" s="85" t="s">
        <v>2930</v>
      </c>
      <c r="CB436" s="85"/>
      <c r="CC436" s="85"/>
      <c r="CD436" s="85"/>
      <c r="CE436" s="85"/>
      <c r="CF436" s="85"/>
      <c r="CG436" s="85" t="s">
        <v>106</v>
      </c>
      <c r="CH436" s="85" t="s">
        <v>1560</v>
      </c>
      <c r="CI436" s="85" t="s">
        <v>3078</v>
      </c>
      <c r="CJ436" s="85" t="s">
        <v>121</v>
      </c>
      <c r="CK436" s="85"/>
      <c r="CL436" s="85"/>
      <c r="CM436" s="85" t="s">
        <v>1581</v>
      </c>
      <c r="CN436" s="85"/>
      <c r="CO436" s="85" t="s">
        <v>3575</v>
      </c>
      <c r="CP436" s="85"/>
      <c r="CQ436" s="85"/>
      <c r="CR436" s="85" t="s">
        <v>104</v>
      </c>
      <c r="CS436" s="85"/>
      <c r="CT436" s="85"/>
      <c r="CU436" s="85"/>
      <c r="CV436" s="85" t="s">
        <v>121</v>
      </c>
      <c r="CW436" s="85"/>
      <c r="CX436" s="85" t="s">
        <v>2931</v>
      </c>
      <c r="CY436" s="85"/>
      <c r="CZ436" s="85"/>
      <c r="DA436" s="85"/>
      <c r="DB436" s="85"/>
      <c r="DC436" s="85"/>
      <c r="DD436" s="85" t="s">
        <v>104</v>
      </c>
      <c r="DE436" s="85" t="s">
        <v>158</v>
      </c>
      <c r="DF436" s="85" t="s">
        <v>1582</v>
      </c>
      <c r="DG436" s="85"/>
      <c r="DH436" s="85"/>
      <c r="DI436" s="85"/>
      <c r="DJ436" s="85" t="s">
        <v>3225</v>
      </c>
      <c r="DK436" s="85"/>
      <c r="DL436" s="85"/>
      <c r="DM436" s="85" t="s">
        <v>2930</v>
      </c>
      <c r="DN436" s="85" t="s">
        <v>3567</v>
      </c>
    </row>
    <row r="437" spans="1:118" x14ac:dyDescent="0.2">
      <c r="A437">
        <v>435</v>
      </c>
      <c r="B437" t="s">
        <v>5661</v>
      </c>
      <c r="D437" t="s">
        <v>5662</v>
      </c>
      <c r="E437" t="s">
        <v>3229</v>
      </c>
      <c r="F437" t="s">
        <v>4138</v>
      </c>
      <c r="G437" t="s">
        <v>4299</v>
      </c>
      <c r="H437" t="s">
        <v>4097</v>
      </c>
      <c r="I437" t="s">
        <v>4530</v>
      </c>
      <c r="J437" t="s">
        <v>3200</v>
      </c>
      <c r="K437" t="s">
        <v>3201</v>
      </c>
      <c r="L437" t="s">
        <v>5663</v>
      </c>
      <c r="M437" t="s">
        <v>3203</v>
      </c>
      <c r="N437" t="s">
        <v>3585</v>
      </c>
      <c r="O437" t="s">
        <v>3205</v>
      </c>
      <c r="P437" t="s">
        <v>3206</v>
      </c>
      <c r="Q437" t="s">
        <v>2930</v>
      </c>
      <c r="S437" t="s">
        <v>3207</v>
      </c>
      <c r="T437" t="s">
        <v>5664</v>
      </c>
      <c r="V437" t="s">
        <v>3209</v>
      </c>
      <c r="W437" t="s">
        <v>3201</v>
      </c>
      <c r="Y437" t="s">
        <v>104</v>
      </c>
      <c r="Z437" t="s">
        <v>5664</v>
      </c>
      <c r="AA437" t="s">
        <v>2930</v>
      </c>
      <c r="AD437" t="s">
        <v>5664</v>
      </c>
      <c r="AG437" t="s">
        <v>2930</v>
      </c>
      <c r="AH437" t="s">
        <v>3210</v>
      </c>
      <c r="AI437" t="s">
        <v>3211</v>
      </c>
      <c r="AJ437" t="s">
        <v>3207</v>
      </c>
      <c r="AK437" t="s">
        <v>106</v>
      </c>
      <c r="AL437" t="s">
        <v>1560</v>
      </c>
      <c r="AM437" t="s">
        <v>3212</v>
      </c>
      <c r="AN437" t="s">
        <v>121</v>
      </c>
      <c r="AO437" t="s">
        <v>3587</v>
      </c>
      <c r="AP437" t="s">
        <v>3214</v>
      </c>
      <c r="AQ437" t="s">
        <v>3215</v>
      </c>
      <c r="AR437" t="s">
        <v>3215</v>
      </c>
      <c r="AS437" t="s">
        <v>3215</v>
      </c>
      <c r="AT437" t="s">
        <v>3216</v>
      </c>
      <c r="AU437" t="s">
        <v>4142</v>
      </c>
      <c r="AV437" t="s">
        <v>3237</v>
      </c>
      <c r="AW437" t="s">
        <v>3642</v>
      </c>
      <c r="AY437" t="s">
        <v>3219</v>
      </c>
      <c r="AZ437" t="s">
        <v>122</v>
      </c>
      <c r="BA437" t="s">
        <v>5664</v>
      </c>
      <c r="BB437" t="s">
        <v>3200</v>
      </c>
      <c r="BC437" t="s">
        <v>2930</v>
      </c>
      <c r="BD437" t="s">
        <v>3207</v>
      </c>
      <c r="BE437" t="s">
        <v>5664</v>
      </c>
      <c r="BG437" t="s">
        <v>104</v>
      </c>
      <c r="BH437" t="s">
        <v>5474</v>
      </c>
      <c r="BI437" t="s">
        <v>158</v>
      </c>
      <c r="BJ437" t="s">
        <v>3221</v>
      </c>
      <c r="BK437" t="s">
        <v>2930</v>
      </c>
      <c r="BL437" t="s">
        <v>5664</v>
      </c>
      <c r="BM437" t="s">
        <v>3237</v>
      </c>
      <c r="BN437" t="s">
        <v>4142</v>
      </c>
      <c r="BO437" t="s">
        <v>4302</v>
      </c>
      <c r="BP437" t="s">
        <v>4101</v>
      </c>
      <c r="BQ437" t="s">
        <v>4533</v>
      </c>
      <c r="BR437" t="s">
        <v>3201</v>
      </c>
      <c r="BS437" t="s">
        <v>3203</v>
      </c>
      <c r="BT437" t="s">
        <v>3200</v>
      </c>
      <c r="BU437" t="s">
        <v>5663</v>
      </c>
      <c r="BV437" t="s">
        <v>3067</v>
      </c>
      <c r="BW437" t="s">
        <v>3585</v>
      </c>
      <c r="BX437" t="s">
        <v>5663</v>
      </c>
      <c r="BZ437" t="s">
        <v>5664</v>
      </c>
      <c r="CA437" t="s">
        <v>2930</v>
      </c>
      <c r="CG437" t="s">
        <v>106</v>
      </c>
      <c r="CH437" t="s">
        <v>1560</v>
      </c>
      <c r="CI437" t="s">
        <v>3078</v>
      </c>
      <c r="CJ437" t="s">
        <v>121</v>
      </c>
      <c r="CM437" t="s">
        <v>1581</v>
      </c>
      <c r="CO437" t="s">
        <v>3587</v>
      </c>
      <c r="CR437" t="s">
        <v>104</v>
      </c>
      <c r="CV437" t="s">
        <v>121</v>
      </c>
      <c r="CX437" t="s">
        <v>2931</v>
      </c>
      <c r="DD437" t="s">
        <v>104</v>
      </c>
      <c r="DE437" t="s">
        <v>158</v>
      </c>
      <c r="DF437" t="s">
        <v>1582</v>
      </c>
      <c r="DJ437" t="s">
        <v>3225</v>
      </c>
      <c r="DM437" t="s">
        <v>2930</v>
      </c>
      <c r="DN437" t="s">
        <v>3567</v>
      </c>
    </row>
    <row r="438" spans="1:118" x14ac:dyDescent="0.2">
      <c r="A438" s="85">
        <v>436</v>
      </c>
      <c r="B438" s="85" t="s">
        <v>5665</v>
      </c>
      <c r="C438" s="85"/>
      <c r="D438" s="85" t="s">
        <v>5666</v>
      </c>
      <c r="E438" s="85" t="s">
        <v>3229</v>
      </c>
      <c r="F438" s="85" t="s">
        <v>4004</v>
      </c>
      <c r="G438" s="85" t="s">
        <v>3764</v>
      </c>
      <c r="H438" s="85" t="s">
        <v>3973</v>
      </c>
      <c r="I438" s="85" t="s">
        <v>3230</v>
      </c>
      <c r="J438" s="85" t="s">
        <v>3200</v>
      </c>
      <c r="K438" s="85" t="s">
        <v>3201</v>
      </c>
      <c r="L438" s="85" t="s">
        <v>5667</v>
      </c>
      <c r="M438" s="85" t="s">
        <v>3203</v>
      </c>
      <c r="N438" s="85" t="s">
        <v>3600</v>
      </c>
      <c r="O438" s="85" t="s">
        <v>3205</v>
      </c>
      <c r="P438" s="85" t="s">
        <v>3206</v>
      </c>
      <c r="Q438" s="85" t="s">
        <v>2930</v>
      </c>
      <c r="R438" s="85"/>
      <c r="S438" s="85" t="s">
        <v>3207</v>
      </c>
      <c r="T438" s="85" t="s">
        <v>5668</v>
      </c>
      <c r="U438" s="85"/>
      <c r="V438" s="85" t="s">
        <v>3209</v>
      </c>
      <c r="W438" s="85" t="s">
        <v>3201</v>
      </c>
      <c r="X438" s="85"/>
      <c r="Y438" s="85" t="s">
        <v>104</v>
      </c>
      <c r="Z438" s="85" t="s">
        <v>5668</v>
      </c>
      <c r="AA438" s="85" t="s">
        <v>2930</v>
      </c>
      <c r="AB438" s="85"/>
      <c r="AC438" s="85"/>
      <c r="AD438" s="85" t="s">
        <v>5668</v>
      </c>
      <c r="AE438" s="85"/>
      <c r="AF438" s="85"/>
      <c r="AG438" s="85" t="s">
        <v>2930</v>
      </c>
      <c r="AH438" s="85" t="s">
        <v>3210</v>
      </c>
      <c r="AI438" s="85" t="s">
        <v>3211</v>
      </c>
      <c r="AJ438" s="85" t="s">
        <v>3207</v>
      </c>
      <c r="AK438" s="85" t="s">
        <v>106</v>
      </c>
      <c r="AL438" s="85" t="s">
        <v>1560</v>
      </c>
      <c r="AM438" s="85" t="s">
        <v>3212</v>
      </c>
      <c r="AN438" s="85" t="s">
        <v>121</v>
      </c>
      <c r="AO438" s="85" t="s">
        <v>3602</v>
      </c>
      <c r="AP438" s="85" t="s">
        <v>3214</v>
      </c>
      <c r="AQ438" s="85" t="s">
        <v>3215</v>
      </c>
      <c r="AR438" s="85" t="s">
        <v>3215</v>
      </c>
      <c r="AS438" s="85" t="s">
        <v>3215</v>
      </c>
      <c r="AT438" s="85" t="s">
        <v>3216</v>
      </c>
      <c r="AU438" s="85" t="s">
        <v>4010</v>
      </c>
      <c r="AV438" s="85" t="s">
        <v>3237</v>
      </c>
      <c r="AW438" s="85" t="s">
        <v>3236</v>
      </c>
      <c r="AX438" s="85"/>
      <c r="AY438" s="85" t="s">
        <v>3219</v>
      </c>
      <c r="AZ438" s="85" t="s">
        <v>122</v>
      </c>
      <c r="BA438" s="85" t="s">
        <v>5668</v>
      </c>
      <c r="BB438" s="85" t="s">
        <v>3200</v>
      </c>
      <c r="BC438" s="85" t="s">
        <v>2930</v>
      </c>
      <c r="BD438" s="85" t="s">
        <v>3207</v>
      </c>
      <c r="BE438" s="85" t="s">
        <v>5668</v>
      </c>
      <c r="BF438" s="85"/>
      <c r="BG438" s="85" t="s">
        <v>104</v>
      </c>
      <c r="BH438" s="85" t="s">
        <v>5474</v>
      </c>
      <c r="BI438" s="85" t="s">
        <v>158</v>
      </c>
      <c r="BJ438" s="85" t="s">
        <v>3221</v>
      </c>
      <c r="BK438" s="85" t="s">
        <v>2930</v>
      </c>
      <c r="BL438" s="85" t="s">
        <v>5668</v>
      </c>
      <c r="BM438" s="85" t="s">
        <v>3237</v>
      </c>
      <c r="BN438" s="85" t="s">
        <v>4010</v>
      </c>
      <c r="BO438" s="85" t="s">
        <v>3771</v>
      </c>
      <c r="BP438" s="85" t="s">
        <v>3979</v>
      </c>
      <c r="BQ438" s="85" t="s">
        <v>3236</v>
      </c>
      <c r="BR438" s="85" t="s">
        <v>3201</v>
      </c>
      <c r="BS438" s="85" t="s">
        <v>3203</v>
      </c>
      <c r="BT438" s="85" t="s">
        <v>3200</v>
      </c>
      <c r="BU438" s="85" t="s">
        <v>5667</v>
      </c>
      <c r="BV438" s="85" t="s">
        <v>3067</v>
      </c>
      <c r="BW438" s="85" t="s">
        <v>3600</v>
      </c>
      <c r="BX438" s="85" t="s">
        <v>5667</v>
      </c>
      <c r="BY438" s="85"/>
      <c r="BZ438" s="85" t="s">
        <v>5668</v>
      </c>
      <c r="CA438" s="85" t="s">
        <v>2930</v>
      </c>
      <c r="CB438" s="85"/>
      <c r="CC438" s="85"/>
      <c r="CD438" s="85"/>
      <c r="CE438" s="85"/>
      <c r="CF438" s="85"/>
      <c r="CG438" s="85" t="s">
        <v>106</v>
      </c>
      <c r="CH438" s="85" t="s">
        <v>1560</v>
      </c>
      <c r="CI438" s="85" t="s">
        <v>3078</v>
      </c>
      <c r="CJ438" s="85" t="s">
        <v>121</v>
      </c>
      <c r="CK438" s="85"/>
      <c r="CL438" s="85"/>
      <c r="CM438" s="85" t="s">
        <v>1581</v>
      </c>
      <c r="CN438" s="85"/>
      <c r="CO438" s="85" t="s">
        <v>3602</v>
      </c>
      <c r="CP438" s="85"/>
      <c r="CQ438" s="85"/>
      <c r="CR438" s="85" t="s">
        <v>104</v>
      </c>
      <c r="CS438" s="85"/>
      <c r="CT438" s="85"/>
      <c r="CU438" s="85"/>
      <c r="CV438" s="85" t="s">
        <v>121</v>
      </c>
      <c r="CW438" s="85"/>
      <c r="CX438" s="85" t="s">
        <v>2931</v>
      </c>
      <c r="CY438" s="85"/>
      <c r="CZ438" s="85"/>
      <c r="DA438" s="85"/>
      <c r="DB438" s="85"/>
      <c r="DC438" s="85"/>
      <c r="DD438" s="85" t="s">
        <v>104</v>
      </c>
      <c r="DE438" s="85" t="s">
        <v>158</v>
      </c>
      <c r="DF438" s="85" t="s">
        <v>1582</v>
      </c>
      <c r="DG438" s="85"/>
      <c r="DH438" s="85"/>
      <c r="DI438" s="85"/>
      <c r="DJ438" s="85" t="s">
        <v>3225</v>
      </c>
      <c r="DK438" s="85"/>
      <c r="DL438" s="85"/>
      <c r="DM438" s="85" t="s">
        <v>2930</v>
      </c>
      <c r="DN438" s="85" t="s">
        <v>3567</v>
      </c>
    </row>
    <row r="439" spans="1:118" x14ac:dyDescent="0.2">
      <c r="A439">
        <v>437</v>
      </c>
      <c r="B439" t="s">
        <v>5669</v>
      </c>
      <c r="D439" t="s">
        <v>5670</v>
      </c>
      <c r="E439" t="s">
        <v>3229</v>
      </c>
      <c r="F439" t="s">
        <v>3729</v>
      </c>
      <c r="G439" t="s">
        <v>5019</v>
      </c>
      <c r="H439" t="s">
        <v>4520</v>
      </c>
      <c r="I439" t="s">
        <v>5138</v>
      </c>
      <c r="J439" t="s">
        <v>3200</v>
      </c>
      <c r="K439" t="s">
        <v>3201</v>
      </c>
      <c r="L439" t="s">
        <v>5671</v>
      </c>
      <c r="M439" t="s">
        <v>3203</v>
      </c>
      <c r="N439" t="s">
        <v>3612</v>
      </c>
      <c r="O439" t="s">
        <v>3205</v>
      </c>
      <c r="P439" t="s">
        <v>3206</v>
      </c>
      <c r="Q439" t="s">
        <v>2930</v>
      </c>
      <c r="S439" t="s">
        <v>3207</v>
      </c>
      <c r="T439" t="s">
        <v>5672</v>
      </c>
      <c r="V439" t="s">
        <v>3209</v>
      </c>
      <c r="W439" t="s">
        <v>3201</v>
      </c>
      <c r="Y439" t="s">
        <v>104</v>
      </c>
      <c r="Z439" t="s">
        <v>5672</v>
      </c>
      <c r="AA439" t="s">
        <v>2930</v>
      </c>
      <c r="AD439" t="s">
        <v>5672</v>
      </c>
      <c r="AG439" t="s">
        <v>2930</v>
      </c>
      <c r="AH439" t="s">
        <v>3210</v>
      </c>
      <c r="AI439" t="s">
        <v>3211</v>
      </c>
      <c r="AJ439" t="s">
        <v>3207</v>
      </c>
      <c r="AK439" t="s">
        <v>106</v>
      </c>
      <c r="AL439" t="s">
        <v>1560</v>
      </c>
      <c r="AM439" t="s">
        <v>3212</v>
      </c>
      <c r="AN439" t="s">
        <v>121</v>
      </c>
      <c r="AO439" t="s">
        <v>3614</v>
      </c>
      <c r="AP439" t="s">
        <v>3214</v>
      </c>
      <c r="AQ439" t="s">
        <v>3215</v>
      </c>
      <c r="AR439" t="s">
        <v>3215</v>
      </c>
      <c r="AS439" t="s">
        <v>3215</v>
      </c>
      <c r="AT439" t="s">
        <v>3216</v>
      </c>
      <c r="AU439" t="s">
        <v>3737</v>
      </c>
      <c r="AV439" t="s">
        <v>3237</v>
      </c>
      <c r="AW439" t="s">
        <v>3838</v>
      </c>
      <c r="AY439" t="s">
        <v>3219</v>
      </c>
      <c r="AZ439" t="s">
        <v>122</v>
      </c>
      <c r="BA439" t="s">
        <v>5672</v>
      </c>
      <c r="BB439" t="s">
        <v>3200</v>
      </c>
      <c r="BC439" t="s">
        <v>2930</v>
      </c>
      <c r="BD439" t="s">
        <v>3207</v>
      </c>
      <c r="BE439" t="s">
        <v>5672</v>
      </c>
      <c r="BG439" t="s">
        <v>104</v>
      </c>
      <c r="BH439" t="s">
        <v>5474</v>
      </c>
      <c r="BI439" t="s">
        <v>158</v>
      </c>
      <c r="BJ439" t="s">
        <v>3221</v>
      </c>
      <c r="BK439" t="s">
        <v>2930</v>
      </c>
      <c r="BL439" t="s">
        <v>5672</v>
      </c>
      <c r="BM439" t="s">
        <v>3237</v>
      </c>
      <c r="BN439" t="s">
        <v>3737</v>
      </c>
      <c r="BO439" t="s">
        <v>5023</v>
      </c>
      <c r="BP439" t="s">
        <v>4523</v>
      </c>
      <c r="BQ439" t="s">
        <v>5141</v>
      </c>
      <c r="BR439" t="s">
        <v>3201</v>
      </c>
      <c r="BS439" t="s">
        <v>3203</v>
      </c>
      <c r="BT439" t="s">
        <v>3200</v>
      </c>
      <c r="BU439" t="s">
        <v>5671</v>
      </c>
      <c r="BV439" t="s">
        <v>3067</v>
      </c>
      <c r="BW439" t="s">
        <v>3612</v>
      </c>
      <c r="BX439" t="s">
        <v>5671</v>
      </c>
      <c r="BZ439" t="s">
        <v>5672</v>
      </c>
      <c r="CA439" t="s">
        <v>2930</v>
      </c>
      <c r="CG439" t="s">
        <v>106</v>
      </c>
      <c r="CH439" t="s">
        <v>1560</v>
      </c>
      <c r="CI439" t="s">
        <v>3078</v>
      </c>
      <c r="CJ439" t="s">
        <v>121</v>
      </c>
      <c r="CM439" t="s">
        <v>1581</v>
      </c>
      <c r="CO439" t="s">
        <v>3614</v>
      </c>
      <c r="CR439" t="s">
        <v>104</v>
      </c>
      <c r="CV439" t="s">
        <v>121</v>
      </c>
      <c r="CX439" t="s">
        <v>2931</v>
      </c>
      <c r="DD439" t="s">
        <v>104</v>
      </c>
      <c r="DE439" t="s">
        <v>158</v>
      </c>
      <c r="DF439" t="s">
        <v>1582</v>
      </c>
      <c r="DJ439" t="s">
        <v>3225</v>
      </c>
      <c r="DM439" t="s">
        <v>2930</v>
      </c>
      <c r="DN439" t="s">
        <v>3567</v>
      </c>
    </row>
    <row r="440" spans="1:118" x14ac:dyDescent="0.2">
      <c r="A440" s="85">
        <v>438</v>
      </c>
      <c r="B440" s="85" t="s">
        <v>5673</v>
      </c>
      <c r="C440" s="85"/>
      <c r="D440" s="85" t="s">
        <v>5674</v>
      </c>
      <c r="E440" s="85" t="s">
        <v>3229</v>
      </c>
      <c r="F440" s="85" t="s">
        <v>5019</v>
      </c>
      <c r="G440" s="85" t="s">
        <v>5019</v>
      </c>
      <c r="H440" s="85" t="s">
        <v>4520</v>
      </c>
      <c r="I440" s="85" t="s">
        <v>3816</v>
      </c>
      <c r="J440" s="85" t="s">
        <v>3200</v>
      </c>
      <c r="K440" s="85" t="s">
        <v>3201</v>
      </c>
      <c r="L440" s="85" t="s">
        <v>5675</v>
      </c>
      <c r="M440" s="85" t="s">
        <v>3203</v>
      </c>
      <c r="N440" s="85" t="s">
        <v>3623</v>
      </c>
      <c r="O440" s="85" t="s">
        <v>3205</v>
      </c>
      <c r="P440" s="85" t="s">
        <v>3206</v>
      </c>
      <c r="Q440" s="85" t="s">
        <v>2930</v>
      </c>
      <c r="R440" s="85"/>
      <c r="S440" s="85" t="s">
        <v>3207</v>
      </c>
      <c r="T440" s="85" t="s">
        <v>5676</v>
      </c>
      <c r="U440" s="85"/>
      <c r="V440" s="85" t="s">
        <v>3209</v>
      </c>
      <c r="W440" s="85" t="s">
        <v>3201</v>
      </c>
      <c r="X440" s="85"/>
      <c r="Y440" s="85" t="s">
        <v>104</v>
      </c>
      <c r="Z440" s="85" t="s">
        <v>5676</v>
      </c>
      <c r="AA440" s="85" t="s">
        <v>2930</v>
      </c>
      <c r="AB440" s="85"/>
      <c r="AC440" s="85"/>
      <c r="AD440" s="85" t="s">
        <v>5676</v>
      </c>
      <c r="AE440" s="85"/>
      <c r="AF440" s="85"/>
      <c r="AG440" s="85" t="s">
        <v>2930</v>
      </c>
      <c r="AH440" s="85" t="s">
        <v>3210</v>
      </c>
      <c r="AI440" s="85" t="s">
        <v>3211</v>
      </c>
      <c r="AJ440" s="85" t="s">
        <v>3207</v>
      </c>
      <c r="AK440" s="85" t="s">
        <v>106</v>
      </c>
      <c r="AL440" s="85" t="s">
        <v>1560</v>
      </c>
      <c r="AM440" s="85" t="s">
        <v>3212</v>
      </c>
      <c r="AN440" s="85" t="s">
        <v>121</v>
      </c>
      <c r="AO440" s="85" t="s">
        <v>3625</v>
      </c>
      <c r="AP440" s="85" t="s">
        <v>3214</v>
      </c>
      <c r="AQ440" s="85" t="s">
        <v>3215</v>
      </c>
      <c r="AR440" s="85" t="s">
        <v>3215</v>
      </c>
      <c r="AS440" s="85" t="s">
        <v>3215</v>
      </c>
      <c r="AT440" s="85" t="s">
        <v>3216</v>
      </c>
      <c r="AU440" s="85" t="s">
        <v>5023</v>
      </c>
      <c r="AV440" s="85" t="s">
        <v>3237</v>
      </c>
      <c r="AW440" s="85" t="s">
        <v>3838</v>
      </c>
      <c r="AX440" s="85"/>
      <c r="AY440" s="85" t="s">
        <v>3219</v>
      </c>
      <c r="AZ440" s="85" t="s">
        <v>122</v>
      </c>
      <c r="BA440" s="85" t="s">
        <v>5676</v>
      </c>
      <c r="BB440" s="85" t="s">
        <v>3200</v>
      </c>
      <c r="BC440" s="85" t="s">
        <v>2930</v>
      </c>
      <c r="BD440" s="85" t="s">
        <v>3207</v>
      </c>
      <c r="BE440" s="85" t="s">
        <v>5676</v>
      </c>
      <c r="BF440" s="85"/>
      <c r="BG440" s="85" t="s">
        <v>104</v>
      </c>
      <c r="BH440" s="85" t="s">
        <v>5474</v>
      </c>
      <c r="BI440" s="85" t="s">
        <v>158</v>
      </c>
      <c r="BJ440" s="85" t="s">
        <v>3221</v>
      </c>
      <c r="BK440" s="85" t="s">
        <v>2930</v>
      </c>
      <c r="BL440" s="85" t="s">
        <v>5676</v>
      </c>
      <c r="BM440" s="85" t="s">
        <v>3237</v>
      </c>
      <c r="BN440" s="85" t="s">
        <v>5023</v>
      </c>
      <c r="BO440" s="85" t="s">
        <v>5023</v>
      </c>
      <c r="BP440" s="85" t="s">
        <v>4523</v>
      </c>
      <c r="BQ440" s="85" t="s">
        <v>3825</v>
      </c>
      <c r="BR440" s="85" t="s">
        <v>3201</v>
      </c>
      <c r="BS440" s="85" t="s">
        <v>3203</v>
      </c>
      <c r="BT440" s="85" t="s">
        <v>3200</v>
      </c>
      <c r="BU440" s="85" t="s">
        <v>5675</v>
      </c>
      <c r="BV440" s="85" t="s">
        <v>3067</v>
      </c>
      <c r="BW440" s="85" t="s">
        <v>3623</v>
      </c>
      <c r="BX440" s="85" t="s">
        <v>5675</v>
      </c>
      <c r="BY440" s="85"/>
      <c r="BZ440" s="85" t="s">
        <v>5676</v>
      </c>
      <c r="CA440" s="85" t="s">
        <v>2930</v>
      </c>
      <c r="CB440" s="85"/>
      <c r="CC440" s="85"/>
      <c r="CD440" s="85"/>
      <c r="CE440" s="85"/>
      <c r="CF440" s="85"/>
      <c r="CG440" s="85" t="s">
        <v>106</v>
      </c>
      <c r="CH440" s="85" t="s">
        <v>1560</v>
      </c>
      <c r="CI440" s="85" t="s">
        <v>3078</v>
      </c>
      <c r="CJ440" s="85" t="s">
        <v>121</v>
      </c>
      <c r="CK440" s="85"/>
      <c r="CL440" s="85"/>
      <c r="CM440" s="85" t="s">
        <v>1581</v>
      </c>
      <c r="CN440" s="85"/>
      <c r="CO440" s="85" t="s">
        <v>3625</v>
      </c>
      <c r="CP440" s="85"/>
      <c r="CQ440" s="85"/>
      <c r="CR440" s="85" t="s">
        <v>104</v>
      </c>
      <c r="CS440" s="85"/>
      <c r="CT440" s="85"/>
      <c r="CU440" s="85"/>
      <c r="CV440" s="85" t="s">
        <v>121</v>
      </c>
      <c r="CW440" s="85"/>
      <c r="CX440" s="85" t="s">
        <v>2931</v>
      </c>
      <c r="CY440" s="85"/>
      <c r="CZ440" s="85"/>
      <c r="DA440" s="85"/>
      <c r="DB440" s="85"/>
      <c r="DC440" s="85"/>
      <c r="DD440" s="85" t="s">
        <v>104</v>
      </c>
      <c r="DE440" s="85" t="s">
        <v>158</v>
      </c>
      <c r="DF440" s="85" t="s">
        <v>1582</v>
      </c>
      <c r="DG440" s="85"/>
      <c r="DH440" s="85"/>
      <c r="DI440" s="85"/>
      <c r="DJ440" s="85" t="s">
        <v>3225</v>
      </c>
      <c r="DK440" s="85"/>
      <c r="DL440" s="85"/>
      <c r="DM440" s="85" t="s">
        <v>2930</v>
      </c>
      <c r="DN440" s="85" t="s">
        <v>3567</v>
      </c>
    </row>
    <row r="441" spans="1:118" x14ac:dyDescent="0.2">
      <c r="A441">
        <v>439</v>
      </c>
      <c r="B441" t="s">
        <v>5677</v>
      </c>
      <c r="D441" t="s">
        <v>5678</v>
      </c>
      <c r="E441" t="s">
        <v>3229</v>
      </c>
      <c r="F441" t="s">
        <v>3665</v>
      </c>
      <c r="G441" t="s">
        <v>3665</v>
      </c>
      <c r="H441" t="s">
        <v>5679</v>
      </c>
      <c r="I441" t="s">
        <v>3700</v>
      </c>
      <c r="J441" t="s">
        <v>3200</v>
      </c>
      <c r="K441" t="s">
        <v>3201</v>
      </c>
      <c r="L441" t="s">
        <v>5680</v>
      </c>
      <c r="M441" t="s">
        <v>3203</v>
      </c>
      <c r="N441" t="s">
        <v>3636</v>
      </c>
      <c r="O441" t="s">
        <v>3205</v>
      </c>
      <c r="P441" t="s">
        <v>3206</v>
      </c>
      <c r="Q441" t="s">
        <v>2930</v>
      </c>
      <c r="S441" t="s">
        <v>3207</v>
      </c>
      <c r="T441" t="s">
        <v>5681</v>
      </c>
      <c r="V441" t="s">
        <v>3209</v>
      </c>
      <c r="W441" t="s">
        <v>3201</v>
      </c>
      <c r="Y441" t="s">
        <v>104</v>
      </c>
      <c r="Z441" t="s">
        <v>5681</v>
      </c>
      <c r="AA441" t="s">
        <v>2930</v>
      </c>
      <c r="AD441" t="s">
        <v>5681</v>
      </c>
      <c r="AG441" t="s">
        <v>2930</v>
      </c>
      <c r="AH441" t="s">
        <v>3210</v>
      </c>
      <c r="AI441" t="s">
        <v>3211</v>
      </c>
      <c r="AJ441" t="s">
        <v>3207</v>
      </c>
      <c r="AK441" t="s">
        <v>106</v>
      </c>
      <c r="AL441" t="s">
        <v>1560</v>
      </c>
      <c r="AM441" t="s">
        <v>3212</v>
      </c>
      <c r="AN441" t="s">
        <v>121</v>
      </c>
      <c r="AO441" t="s">
        <v>3638</v>
      </c>
      <c r="AP441" t="s">
        <v>3214</v>
      </c>
      <c r="AQ441" t="s">
        <v>3215</v>
      </c>
      <c r="AR441" t="s">
        <v>3215</v>
      </c>
      <c r="AS441" t="s">
        <v>3215</v>
      </c>
      <c r="AT441" t="s">
        <v>3216</v>
      </c>
      <c r="AU441" t="s">
        <v>3673</v>
      </c>
      <c r="AV441" t="s">
        <v>3237</v>
      </c>
      <c r="AW441" t="s">
        <v>3736</v>
      </c>
      <c r="AY441" t="s">
        <v>3219</v>
      </c>
      <c r="AZ441" t="s">
        <v>122</v>
      </c>
      <c r="BA441" t="s">
        <v>5681</v>
      </c>
      <c r="BB441" t="s">
        <v>3200</v>
      </c>
      <c r="BC441" t="s">
        <v>2930</v>
      </c>
      <c r="BD441" t="s">
        <v>3207</v>
      </c>
      <c r="BE441" t="s">
        <v>5681</v>
      </c>
      <c r="BG441" t="s">
        <v>104</v>
      </c>
      <c r="BH441" t="s">
        <v>5474</v>
      </c>
      <c r="BI441" t="s">
        <v>158</v>
      </c>
      <c r="BJ441" t="s">
        <v>3221</v>
      </c>
      <c r="BK441" t="s">
        <v>2930</v>
      </c>
      <c r="BL441" t="s">
        <v>5681</v>
      </c>
      <c r="BM441" t="s">
        <v>3237</v>
      </c>
      <c r="BN441" t="s">
        <v>3673</v>
      </c>
      <c r="BO441" t="s">
        <v>3673</v>
      </c>
      <c r="BP441" t="s">
        <v>5682</v>
      </c>
      <c r="BQ441" t="s">
        <v>3705</v>
      </c>
      <c r="BR441" t="s">
        <v>3201</v>
      </c>
      <c r="BS441" t="s">
        <v>3203</v>
      </c>
      <c r="BT441" t="s">
        <v>3200</v>
      </c>
      <c r="BU441" t="s">
        <v>5680</v>
      </c>
      <c r="BV441" t="s">
        <v>3067</v>
      </c>
      <c r="BW441" t="s">
        <v>3636</v>
      </c>
      <c r="BX441" t="s">
        <v>5680</v>
      </c>
      <c r="BZ441" t="s">
        <v>5681</v>
      </c>
      <c r="CA441" t="s">
        <v>2930</v>
      </c>
      <c r="CG441" t="s">
        <v>106</v>
      </c>
      <c r="CH441" t="s">
        <v>1560</v>
      </c>
      <c r="CI441" t="s">
        <v>3078</v>
      </c>
      <c r="CJ441" t="s">
        <v>121</v>
      </c>
      <c r="CM441" t="s">
        <v>1581</v>
      </c>
      <c r="CO441" t="s">
        <v>3638</v>
      </c>
      <c r="CR441" t="s">
        <v>104</v>
      </c>
      <c r="CV441" t="s">
        <v>121</v>
      </c>
      <c r="CX441" t="s">
        <v>2931</v>
      </c>
      <c r="DD441" t="s">
        <v>104</v>
      </c>
      <c r="DE441" t="s">
        <v>158</v>
      </c>
      <c r="DF441" t="s">
        <v>1582</v>
      </c>
      <c r="DJ441" t="s">
        <v>3225</v>
      </c>
      <c r="DM441" t="s">
        <v>2930</v>
      </c>
      <c r="DN441" t="s">
        <v>3567</v>
      </c>
    </row>
    <row r="442" spans="1:118" x14ac:dyDescent="0.2">
      <c r="A442" s="85">
        <v>440</v>
      </c>
      <c r="B442" s="85" t="s">
        <v>5683</v>
      </c>
      <c r="C442" s="85"/>
      <c r="D442" s="85" t="s">
        <v>5684</v>
      </c>
      <c r="E442" s="85" t="s">
        <v>3229</v>
      </c>
      <c r="F442" s="85" t="s">
        <v>5019</v>
      </c>
      <c r="G442" s="85" t="s">
        <v>3287</v>
      </c>
      <c r="H442" s="85" t="s">
        <v>4441</v>
      </c>
      <c r="I442" s="85" t="s">
        <v>5685</v>
      </c>
      <c r="J442" s="85" t="s">
        <v>3200</v>
      </c>
      <c r="K442" s="85" t="s">
        <v>3201</v>
      </c>
      <c r="L442" s="85" t="s">
        <v>5686</v>
      </c>
      <c r="M442" s="85" t="s">
        <v>3203</v>
      </c>
      <c r="N442" s="85" t="s">
        <v>3648</v>
      </c>
      <c r="O442" s="85" t="s">
        <v>3205</v>
      </c>
      <c r="P442" s="85" t="s">
        <v>3206</v>
      </c>
      <c r="Q442" s="85" t="s">
        <v>2930</v>
      </c>
      <c r="R442" s="85"/>
      <c r="S442" s="85" t="s">
        <v>3207</v>
      </c>
      <c r="T442" s="85" t="s">
        <v>5687</v>
      </c>
      <c r="U442" s="85"/>
      <c r="V442" s="85" t="s">
        <v>3209</v>
      </c>
      <c r="W442" s="85" t="s">
        <v>3201</v>
      </c>
      <c r="X442" s="85"/>
      <c r="Y442" s="85" t="s">
        <v>104</v>
      </c>
      <c r="Z442" s="85" t="s">
        <v>5687</v>
      </c>
      <c r="AA442" s="85" t="s">
        <v>2930</v>
      </c>
      <c r="AB442" s="85"/>
      <c r="AC442" s="85"/>
      <c r="AD442" s="85" t="s">
        <v>5687</v>
      </c>
      <c r="AE442" s="85"/>
      <c r="AF442" s="85"/>
      <c r="AG442" s="85" t="s">
        <v>2930</v>
      </c>
      <c r="AH442" s="85" t="s">
        <v>3210</v>
      </c>
      <c r="AI442" s="85" t="s">
        <v>3211</v>
      </c>
      <c r="AJ442" s="85" t="s">
        <v>3207</v>
      </c>
      <c r="AK442" s="85" t="s">
        <v>106</v>
      </c>
      <c r="AL442" s="85" t="s">
        <v>1560</v>
      </c>
      <c r="AM442" s="85" t="s">
        <v>3212</v>
      </c>
      <c r="AN442" s="85" t="s">
        <v>121</v>
      </c>
      <c r="AO442" s="85" t="s">
        <v>3650</v>
      </c>
      <c r="AP442" s="85" t="s">
        <v>3214</v>
      </c>
      <c r="AQ442" s="85" t="s">
        <v>3215</v>
      </c>
      <c r="AR442" s="85" t="s">
        <v>3215</v>
      </c>
      <c r="AS442" s="85" t="s">
        <v>3215</v>
      </c>
      <c r="AT442" s="85" t="s">
        <v>3216</v>
      </c>
      <c r="AU442" s="85" t="s">
        <v>5023</v>
      </c>
      <c r="AV442" s="85" t="s">
        <v>3237</v>
      </c>
      <c r="AW442" s="85" t="s">
        <v>4294</v>
      </c>
      <c r="AX442" s="85"/>
      <c r="AY442" s="85" t="s">
        <v>3219</v>
      </c>
      <c r="AZ442" s="85" t="s">
        <v>122</v>
      </c>
      <c r="BA442" s="85" t="s">
        <v>5687</v>
      </c>
      <c r="BB442" s="85" t="s">
        <v>3200</v>
      </c>
      <c r="BC442" s="85" t="s">
        <v>2930</v>
      </c>
      <c r="BD442" s="85" t="s">
        <v>3207</v>
      </c>
      <c r="BE442" s="85" t="s">
        <v>5687</v>
      </c>
      <c r="BF442" s="85"/>
      <c r="BG442" s="85" t="s">
        <v>104</v>
      </c>
      <c r="BH442" s="85" t="s">
        <v>5474</v>
      </c>
      <c r="BI442" s="85" t="s">
        <v>158</v>
      </c>
      <c r="BJ442" s="85" t="s">
        <v>3221</v>
      </c>
      <c r="BK442" s="85" t="s">
        <v>2930</v>
      </c>
      <c r="BL442" s="85" t="s">
        <v>5687</v>
      </c>
      <c r="BM442" s="85" t="s">
        <v>3237</v>
      </c>
      <c r="BN442" s="85" t="s">
        <v>5023</v>
      </c>
      <c r="BO442" s="85" t="s">
        <v>3294</v>
      </c>
      <c r="BP442" s="85" t="s">
        <v>4445</v>
      </c>
      <c r="BQ442" s="85" t="s">
        <v>5089</v>
      </c>
      <c r="BR442" s="85" t="s">
        <v>3201</v>
      </c>
      <c r="BS442" s="85" t="s">
        <v>3203</v>
      </c>
      <c r="BT442" s="85" t="s">
        <v>3200</v>
      </c>
      <c r="BU442" s="85" t="s">
        <v>5686</v>
      </c>
      <c r="BV442" s="85" t="s">
        <v>3067</v>
      </c>
      <c r="BW442" s="85" t="s">
        <v>3648</v>
      </c>
      <c r="BX442" s="85" t="s">
        <v>5686</v>
      </c>
      <c r="BY442" s="85"/>
      <c r="BZ442" s="85" t="s">
        <v>5687</v>
      </c>
      <c r="CA442" s="85" t="s">
        <v>2930</v>
      </c>
      <c r="CB442" s="85"/>
      <c r="CC442" s="85"/>
      <c r="CD442" s="85"/>
      <c r="CE442" s="85"/>
      <c r="CF442" s="85"/>
      <c r="CG442" s="85" t="s">
        <v>106</v>
      </c>
      <c r="CH442" s="85" t="s">
        <v>1560</v>
      </c>
      <c r="CI442" s="85" t="s">
        <v>3078</v>
      </c>
      <c r="CJ442" s="85" t="s">
        <v>121</v>
      </c>
      <c r="CK442" s="85"/>
      <c r="CL442" s="85"/>
      <c r="CM442" s="85" t="s">
        <v>1581</v>
      </c>
      <c r="CN442" s="85"/>
      <c r="CO442" s="85" t="s">
        <v>3650</v>
      </c>
      <c r="CP442" s="85"/>
      <c r="CQ442" s="85"/>
      <c r="CR442" s="85" t="s">
        <v>104</v>
      </c>
      <c r="CS442" s="85"/>
      <c r="CT442" s="85"/>
      <c r="CU442" s="85"/>
      <c r="CV442" s="85" t="s">
        <v>121</v>
      </c>
      <c r="CW442" s="85"/>
      <c r="CX442" s="85" t="s">
        <v>2931</v>
      </c>
      <c r="CY442" s="85"/>
      <c r="CZ442" s="85"/>
      <c r="DA442" s="85"/>
      <c r="DB442" s="85"/>
      <c r="DC442" s="85"/>
      <c r="DD442" s="85" t="s">
        <v>104</v>
      </c>
      <c r="DE442" s="85" t="s">
        <v>158</v>
      </c>
      <c r="DF442" s="85" t="s">
        <v>1582</v>
      </c>
      <c r="DG442" s="85"/>
      <c r="DH442" s="85"/>
      <c r="DI442" s="85"/>
      <c r="DJ442" s="85" t="s">
        <v>3225</v>
      </c>
      <c r="DK442" s="85"/>
      <c r="DL442" s="85"/>
      <c r="DM442" s="85" t="s">
        <v>2930</v>
      </c>
      <c r="DN442" s="85" t="s">
        <v>3567</v>
      </c>
    </row>
    <row r="443" spans="1:118" x14ac:dyDescent="0.2">
      <c r="A443">
        <v>441</v>
      </c>
      <c r="B443" t="s">
        <v>5688</v>
      </c>
      <c r="D443" t="s">
        <v>5689</v>
      </c>
      <c r="E443" t="s">
        <v>3229</v>
      </c>
      <c r="F443" t="s">
        <v>4104</v>
      </c>
      <c r="G443" t="s">
        <v>3198</v>
      </c>
      <c r="H443" t="s">
        <v>4004</v>
      </c>
      <c r="I443" t="s">
        <v>5690</v>
      </c>
      <c r="J443" t="s">
        <v>3200</v>
      </c>
      <c r="K443" t="s">
        <v>3201</v>
      </c>
      <c r="L443" t="s">
        <v>5691</v>
      </c>
      <c r="M443" t="s">
        <v>3203</v>
      </c>
      <c r="N443" t="s">
        <v>3658</v>
      </c>
      <c r="O443" t="s">
        <v>3205</v>
      </c>
      <c r="P443" t="s">
        <v>3206</v>
      </c>
      <c r="Q443" t="s">
        <v>2930</v>
      </c>
      <c r="S443" t="s">
        <v>3207</v>
      </c>
      <c r="T443" t="s">
        <v>5692</v>
      </c>
      <c r="V443" t="s">
        <v>3209</v>
      </c>
      <c r="W443" t="s">
        <v>3201</v>
      </c>
      <c r="Y443" t="s">
        <v>104</v>
      </c>
      <c r="Z443" t="s">
        <v>5692</v>
      </c>
      <c r="AA443" t="s">
        <v>2930</v>
      </c>
      <c r="AD443" t="s">
        <v>5692</v>
      </c>
      <c r="AG443" t="s">
        <v>2930</v>
      </c>
      <c r="AH443" t="s">
        <v>3210</v>
      </c>
      <c r="AI443" t="s">
        <v>3211</v>
      </c>
      <c r="AJ443" t="s">
        <v>3207</v>
      </c>
      <c r="AK443" t="s">
        <v>106</v>
      </c>
      <c r="AL443" t="s">
        <v>1560</v>
      </c>
      <c r="AM443" t="s">
        <v>3212</v>
      </c>
      <c r="AN443" t="s">
        <v>121</v>
      </c>
      <c r="AO443" t="s">
        <v>3660</v>
      </c>
      <c r="AP443" t="s">
        <v>3214</v>
      </c>
      <c r="AQ443" t="s">
        <v>3215</v>
      </c>
      <c r="AR443" t="s">
        <v>3215</v>
      </c>
      <c r="AS443" t="s">
        <v>3215</v>
      </c>
      <c r="AT443" t="s">
        <v>3216</v>
      </c>
      <c r="AU443" t="s">
        <v>4108</v>
      </c>
      <c r="AV443" t="s">
        <v>3237</v>
      </c>
      <c r="AW443" t="s">
        <v>5693</v>
      </c>
      <c r="AY443" t="s">
        <v>3219</v>
      </c>
      <c r="AZ443" t="s">
        <v>122</v>
      </c>
      <c r="BA443" t="s">
        <v>5692</v>
      </c>
      <c r="BB443" t="s">
        <v>3200</v>
      </c>
      <c r="BC443" t="s">
        <v>2930</v>
      </c>
      <c r="BD443" t="s">
        <v>3207</v>
      </c>
      <c r="BE443" t="s">
        <v>5692</v>
      </c>
      <c r="BG443" t="s">
        <v>104</v>
      </c>
      <c r="BH443" t="s">
        <v>5474</v>
      </c>
      <c r="BI443" t="s">
        <v>158</v>
      </c>
      <c r="BJ443" t="s">
        <v>3221</v>
      </c>
      <c r="BK443" t="s">
        <v>2930</v>
      </c>
      <c r="BL443" t="s">
        <v>5692</v>
      </c>
      <c r="BM443" t="s">
        <v>3237</v>
      </c>
      <c r="BN443" t="s">
        <v>4108</v>
      </c>
      <c r="BO443" t="s">
        <v>3223</v>
      </c>
      <c r="BP443" t="s">
        <v>4010</v>
      </c>
      <c r="BQ443" t="s">
        <v>5172</v>
      </c>
      <c r="BR443" t="s">
        <v>3201</v>
      </c>
      <c r="BS443" t="s">
        <v>3203</v>
      </c>
      <c r="BT443" t="s">
        <v>3200</v>
      </c>
      <c r="BU443" t="s">
        <v>5691</v>
      </c>
      <c r="BV443" t="s">
        <v>3067</v>
      </c>
      <c r="BW443" t="s">
        <v>3658</v>
      </c>
      <c r="BX443" t="s">
        <v>5691</v>
      </c>
      <c r="BZ443" t="s">
        <v>5692</v>
      </c>
      <c r="CA443" t="s">
        <v>2930</v>
      </c>
      <c r="CG443" t="s">
        <v>106</v>
      </c>
      <c r="CH443" t="s">
        <v>1560</v>
      </c>
      <c r="CI443" t="s">
        <v>3078</v>
      </c>
      <c r="CJ443" t="s">
        <v>121</v>
      </c>
      <c r="CM443" t="s">
        <v>1581</v>
      </c>
      <c r="CO443" t="s">
        <v>3660</v>
      </c>
      <c r="CR443" t="s">
        <v>104</v>
      </c>
      <c r="CV443" t="s">
        <v>121</v>
      </c>
      <c r="CX443" t="s">
        <v>2931</v>
      </c>
      <c r="DD443" t="s">
        <v>104</v>
      </c>
      <c r="DE443" t="s">
        <v>158</v>
      </c>
      <c r="DF443" t="s">
        <v>1582</v>
      </c>
      <c r="DJ443" t="s">
        <v>3225</v>
      </c>
      <c r="DM443" t="s">
        <v>2930</v>
      </c>
      <c r="DN443" t="s">
        <v>3567</v>
      </c>
    </row>
    <row r="444" spans="1:118" x14ac:dyDescent="0.2">
      <c r="A444" s="85">
        <v>442</v>
      </c>
      <c r="B444" s="85" t="s">
        <v>5694</v>
      </c>
      <c r="C444" s="85"/>
      <c r="D444" s="85" t="s">
        <v>5695</v>
      </c>
      <c r="E444" s="85" t="s">
        <v>3229</v>
      </c>
      <c r="F444" s="85" t="s">
        <v>3952</v>
      </c>
      <c r="G444" s="85" t="s">
        <v>3924</v>
      </c>
      <c r="H444" s="85" t="s">
        <v>4643</v>
      </c>
      <c r="I444" s="85" t="s">
        <v>4551</v>
      </c>
      <c r="J444" s="85" t="s">
        <v>3200</v>
      </c>
      <c r="K444" s="85" t="s">
        <v>3201</v>
      </c>
      <c r="L444" s="85" t="s">
        <v>5696</v>
      </c>
      <c r="M444" s="85" t="s">
        <v>3203</v>
      </c>
      <c r="N444" s="85" t="s">
        <v>3669</v>
      </c>
      <c r="O444" s="85" t="s">
        <v>3205</v>
      </c>
      <c r="P444" s="85" t="s">
        <v>3206</v>
      </c>
      <c r="Q444" s="85" t="s">
        <v>2930</v>
      </c>
      <c r="R444" s="85"/>
      <c r="S444" s="85" t="s">
        <v>3207</v>
      </c>
      <c r="T444" s="85" t="s">
        <v>5697</v>
      </c>
      <c r="U444" s="85"/>
      <c r="V444" s="85" t="s">
        <v>3209</v>
      </c>
      <c r="W444" s="85" t="s">
        <v>3201</v>
      </c>
      <c r="X444" s="85"/>
      <c r="Y444" s="85" t="s">
        <v>104</v>
      </c>
      <c r="Z444" s="85" t="s">
        <v>5697</v>
      </c>
      <c r="AA444" s="85" t="s">
        <v>2930</v>
      </c>
      <c r="AB444" s="85"/>
      <c r="AC444" s="85"/>
      <c r="AD444" s="85" t="s">
        <v>5697</v>
      </c>
      <c r="AE444" s="85"/>
      <c r="AF444" s="85"/>
      <c r="AG444" s="85" t="s">
        <v>2930</v>
      </c>
      <c r="AH444" s="85" t="s">
        <v>3210</v>
      </c>
      <c r="AI444" s="85" t="s">
        <v>3211</v>
      </c>
      <c r="AJ444" s="85" t="s">
        <v>3207</v>
      </c>
      <c r="AK444" s="85" t="s">
        <v>106</v>
      </c>
      <c r="AL444" s="85" t="s">
        <v>1560</v>
      </c>
      <c r="AM444" s="85" t="s">
        <v>3212</v>
      </c>
      <c r="AN444" s="85" t="s">
        <v>121</v>
      </c>
      <c r="AO444" s="85" t="s">
        <v>3671</v>
      </c>
      <c r="AP444" s="85" t="s">
        <v>3214</v>
      </c>
      <c r="AQ444" s="85" t="s">
        <v>3215</v>
      </c>
      <c r="AR444" s="85" t="s">
        <v>3215</v>
      </c>
      <c r="AS444" s="85" t="s">
        <v>3215</v>
      </c>
      <c r="AT444" s="85" t="s">
        <v>3216</v>
      </c>
      <c r="AU444" s="85" t="s">
        <v>3956</v>
      </c>
      <c r="AV444" s="85" t="s">
        <v>3237</v>
      </c>
      <c r="AW444" s="85" t="s">
        <v>4554</v>
      </c>
      <c r="AX444" s="85"/>
      <c r="AY444" s="85" t="s">
        <v>3219</v>
      </c>
      <c r="AZ444" s="85" t="s">
        <v>122</v>
      </c>
      <c r="BA444" s="85" t="s">
        <v>5697</v>
      </c>
      <c r="BB444" s="85" t="s">
        <v>3200</v>
      </c>
      <c r="BC444" s="85" t="s">
        <v>2930</v>
      </c>
      <c r="BD444" s="85" t="s">
        <v>3207</v>
      </c>
      <c r="BE444" s="85" t="s">
        <v>5697</v>
      </c>
      <c r="BF444" s="85"/>
      <c r="BG444" s="85" t="s">
        <v>104</v>
      </c>
      <c r="BH444" s="85" t="s">
        <v>5474</v>
      </c>
      <c r="BI444" s="85" t="s">
        <v>158</v>
      </c>
      <c r="BJ444" s="85" t="s">
        <v>3221</v>
      </c>
      <c r="BK444" s="85" t="s">
        <v>2930</v>
      </c>
      <c r="BL444" s="85" t="s">
        <v>5697</v>
      </c>
      <c r="BM444" s="85" t="s">
        <v>3237</v>
      </c>
      <c r="BN444" s="85" t="s">
        <v>3956</v>
      </c>
      <c r="BO444" s="85" t="s">
        <v>3930</v>
      </c>
      <c r="BP444" s="85" t="s">
        <v>4646</v>
      </c>
      <c r="BQ444" s="85" t="s">
        <v>4554</v>
      </c>
      <c r="BR444" s="85" t="s">
        <v>3201</v>
      </c>
      <c r="BS444" s="85" t="s">
        <v>3203</v>
      </c>
      <c r="BT444" s="85" t="s">
        <v>3200</v>
      </c>
      <c r="BU444" s="85" t="s">
        <v>5696</v>
      </c>
      <c r="BV444" s="85" t="s">
        <v>3067</v>
      </c>
      <c r="BW444" s="85" t="s">
        <v>3669</v>
      </c>
      <c r="BX444" s="85" t="s">
        <v>5696</v>
      </c>
      <c r="BY444" s="85"/>
      <c r="BZ444" s="85" t="s">
        <v>5697</v>
      </c>
      <c r="CA444" s="85" t="s">
        <v>2930</v>
      </c>
      <c r="CB444" s="85"/>
      <c r="CC444" s="85"/>
      <c r="CD444" s="85"/>
      <c r="CE444" s="85"/>
      <c r="CF444" s="85"/>
      <c r="CG444" s="85" t="s">
        <v>106</v>
      </c>
      <c r="CH444" s="85" t="s">
        <v>1560</v>
      </c>
      <c r="CI444" s="85" t="s">
        <v>3078</v>
      </c>
      <c r="CJ444" s="85" t="s">
        <v>121</v>
      </c>
      <c r="CK444" s="85"/>
      <c r="CL444" s="85"/>
      <c r="CM444" s="85" t="s">
        <v>1581</v>
      </c>
      <c r="CN444" s="85"/>
      <c r="CO444" s="85" t="s">
        <v>3671</v>
      </c>
      <c r="CP444" s="85"/>
      <c r="CQ444" s="85"/>
      <c r="CR444" s="85" t="s">
        <v>104</v>
      </c>
      <c r="CS444" s="85"/>
      <c r="CT444" s="85"/>
      <c r="CU444" s="85"/>
      <c r="CV444" s="85" t="s">
        <v>121</v>
      </c>
      <c r="CW444" s="85"/>
      <c r="CX444" s="85" t="s">
        <v>2931</v>
      </c>
      <c r="CY444" s="85"/>
      <c r="CZ444" s="85"/>
      <c r="DA444" s="85"/>
      <c r="DB444" s="85"/>
      <c r="DC444" s="85"/>
      <c r="DD444" s="85" t="s">
        <v>104</v>
      </c>
      <c r="DE444" s="85" t="s">
        <v>158</v>
      </c>
      <c r="DF444" s="85" t="s">
        <v>1582</v>
      </c>
      <c r="DG444" s="85"/>
      <c r="DH444" s="85"/>
      <c r="DI444" s="85"/>
      <c r="DJ444" s="85" t="s">
        <v>3225</v>
      </c>
      <c r="DK444" s="85"/>
      <c r="DL444" s="85"/>
      <c r="DM444" s="85" t="s">
        <v>2930</v>
      </c>
      <c r="DN444" s="85" t="s">
        <v>3567</v>
      </c>
    </row>
    <row r="445" spans="1:118" x14ac:dyDescent="0.2">
      <c r="A445">
        <v>443</v>
      </c>
      <c r="B445" t="s">
        <v>5698</v>
      </c>
      <c r="D445" t="s">
        <v>5699</v>
      </c>
      <c r="E445" t="s">
        <v>3229</v>
      </c>
      <c r="F445" t="s">
        <v>3953</v>
      </c>
      <c r="G445" t="s">
        <v>4073</v>
      </c>
      <c r="H445" t="s">
        <v>3709</v>
      </c>
      <c r="I445" t="s">
        <v>4551</v>
      </c>
      <c r="J445" t="s">
        <v>3200</v>
      </c>
      <c r="K445" t="s">
        <v>3201</v>
      </c>
      <c r="L445" t="s">
        <v>5700</v>
      </c>
      <c r="M445" t="s">
        <v>3203</v>
      </c>
      <c r="N445" t="s">
        <v>3682</v>
      </c>
      <c r="O445" t="s">
        <v>3205</v>
      </c>
      <c r="P445" t="s">
        <v>3206</v>
      </c>
      <c r="Q445" t="s">
        <v>2930</v>
      </c>
      <c r="S445" t="s">
        <v>3207</v>
      </c>
      <c r="T445" t="s">
        <v>5701</v>
      </c>
      <c r="V445" t="s">
        <v>3209</v>
      </c>
      <c r="W445" t="s">
        <v>3201</v>
      </c>
      <c r="Y445" t="s">
        <v>104</v>
      </c>
      <c r="Z445" t="s">
        <v>5701</v>
      </c>
      <c r="AA445" t="s">
        <v>2930</v>
      </c>
      <c r="AD445" t="s">
        <v>5701</v>
      </c>
      <c r="AG445" t="s">
        <v>2930</v>
      </c>
      <c r="AH445" t="s">
        <v>3210</v>
      </c>
      <c r="AI445" t="s">
        <v>3211</v>
      </c>
      <c r="AJ445" t="s">
        <v>3207</v>
      </c>
      <c r="AK445" t="s">
        <v>106</v>
      </c>
      <c r="AL445" t="s">
        <v>1560</v>
      </c>
      <c r="AM445" t="s">
        <v>3212</v>
      </c>
      <c r="AN445" t="s">
        <v>121</v>
      </c>
      <c r="AO445" t="s">
        <v>3684</v>
      </c>
      <c r="AP445" t="s">
        <v>3214</v>
      </c>
      <c r="AQ445" t="s">
        <v>3215</v>
      </c>
      <c r="AR445" t="s">
        <v>3215</v>
      </c>
      <c r="AS445" t="s">
        <v>3215</v>
      </c>
      <c r="AT445" t="s">
        <v>3216</v>
      </c>
      <c r="AU445" t="s">
        <v>3958</v>
      </c>
      <c r="AV445" t="s">
        <v>3237</v>
      </c>
      <c r="AW445" t="s">
        <v>3724</v>
      </c>
      <c r="AY445" t="s">
        <v>3219</v>
      </c>
      <c r="AZ445" t="s">
        <v>122</v>
      </c>
      <c r="BA445" t="s">
        <v>5701</v>
      </c>
      <c r="BB445" t="s">
        <v>3200</v>
      </c>
      <c r="BC445" t="s">
        <v>2930</v>
      </c>
      <c r="BD445" t="s">
        <v>3207</v>
      </c>
      <c r="BE445" t="s">
        <v>5701</v>
      </c>
      <c r="BG445" t="s">
        <v>104</v>
      </c>
      <c r="BH445" t="s">
        <v>5474</v>
      </c>
      <c r="BI445" t="s">
        <v>158</v>
      </c>
      <c r="BJ445" t="s">
        <v>3221</v>
      </c>
      <c r="BK445" t="s">
        <v>2930</v>
      </c>
      <c r="BL445" t="s">
        <v>5701</v>
      </c>
      <c r="BM445" t="s">
        <v>3237</v>
      </c>
      <c r="BN445" t="s">
        <v>3958</v>
      </c>
      <c r="BO445" t="s">
        <v>4076</v>
      </c>
      <c r="BP445" t="s">
        <v>3714</v>
      </c>
      <c r="BQ445" t="s">
        <v>4554</v>
      </c>
      <c r="BR445" t="s">
        <v>3201</v>
      </c>
      <c r="BS445" t="s">
        <v>3203</v>
      </c>
      <c r="BT445" t="s">
        <v>3200</v>
      </c>
      <c r="BU445" t="s">
        <v>5700</v>
      </c>
      <c r="BV445" t="s">
        <v>3067</v>
      </c>
      <c r="BW445" t="s">
        <v>3682</v>
      </c>
      <c r="BX445" t="s">
        <v>5700</v>
      </c>
      <c r="BZ445" t="s">
        <v>5701</v>
      </c>
      <c r="CA445" t="s">
        <v>2930</v>
      </c>
      <c r="CG445" t="s">
        <v>106</v>
      </c>
      <c r="CH445" t="s">
        <v>1560</v>
      </c>
      <c r="CI445" t="s">
        <v>3078</v>
      </c>
      <c r="CJ445" t="s">
        <v>121</v>
      </c>
      <c r="CM445" t="s">
        <v>1581</v>
      </c>
      <c r="CO445" t="s">
        <v>3684</v>
      </c>
      <c r="CR445" t="s">
        <v>104</v>
      </c>
      <c r="CV445" t="s">
        <v>121</v>
      </c>
      <c r="CX445" t="s">
        <v>2931</v>
      </c>
      <c r="DD445" t="s">
        <v>104</v>
      </c>
      <c r="DE445" t="s">
        <v>158</v>
      </c>
      <c r="DF445" t="s">
        <v>1582</v>
      </c>
      <c r="DJ445" t="s">
        <v>3225</v>
      </c>
      <c r="DM445" t="s">
        <v>2930</v>
      </c>
      <c r="DN445" t="s">
        <v>3567</v>
      </c>
    </row>
    <row r="446" spans="1:118" x14ac:dyDescent="0.2">
      <c r="A446" s="85">
        <v>444</v>
      </c>
      <c r="B446" s="85" t="s">
        <v>5702</v>
      </c>
      <c r="C446" s="85"/>
      <c r="D446" s="85" t="s">
        <v>5703</v>
      </c>
      <c r="E446" s="85" t="s">
        <v>3229</v>
      </c>
      <c r="F446" s="85" t="s">
        <v>3953</v>
      </c>
      <c r="G446" s="85" t="s">
        <v>4374</v>
      </c>
      <c r="H446" s="85" t="s">
        <v>4375</v>
      </c>
      <c r="I446" s="85" t="s">
        <v>4600</v>
      </c>
      <c r="J446" s="85" t="s">
        <v>3200</v>
      </c>
      <c r="K446" s="85" t="s">
        <v>3201</v>
      </c>
      <c r="L446" s="85" t="s">
        <v>5704</v>
      </c>
      <c r="M446" s="85" t="s">
        <v>3203</v>
      </c>
      <c r="N446" s="85" t="s">
        <v>3692</v>
      </c>
      <c r="O446" s="85" t="s">
        <v>3205</v>
      </c>
      <c r="P446" s="85" t="s">
        <v>3206</v>
      </c>
      <c r="Q446" s="85" t="s">
        <v>2930</v>
      </c>
      <c r="R446" s="85"/>
      <c r="S446" s="85" t="s">
        <v>3207</v>
      </c>
      <c r="T446" s="85" t="s">
        <v>5705</v>
      </c>
      <c r="U446" s="85"/>
      <c r="V446" s="85" t="s">
        <v>3209</v>
      </c>
      <c r="W446" s="85" t="s">
        <v>3201</v>
      </c>
      <c r="X446" s="85"/>
      <c r="Y446" s="85" t="s">
        <v>104</v>
      </c>
      <c r="Z446" s="85" t="s">
        <v>5705</v>
      </c>
      <c r="AA446" s="85" t="s">
        <v>2930</v>
      </c>
      <c r="AB446" s="85"/>
      <c r="AC446" s="85"/>
      <c r="AD446" s="85" t="s">
        <v>5705</v>
      </c>
      <c r="AE446" s="85"/>
      <c r="AF446" s="85"/>
      <c r="AG446" s="85" t="s">
        <v>2930</v>
      </c>
      <c r="AH446" s="85" t="s">
        <v>3210</v>
      </c>
      <c r="AI446" s="85" t="s">
        <v>3211</v>
      </c>
      <c r="AJ446" s="85" t="s">
        <v>3207</v>
      </c>
      <c r="AK446" s="85" t="s">
        <v>106</v>
      </c>
      <c r="AL446" s="85" t="s">
        <v>1560</v>
      </c>
      <c r="AM446" s="85" t="s">
        <v>3212</v>
      </c>
      <c r="AN446" s="85" t="s">
        <v>121</v>
      </c>
      <c r="AO446" s="85" t="s">
        <v>3694</v>
      </c>
      <c r="AP446" s="85" t="s">
        <v>3214</v>
      </c>
      <c r="AQ446" s="85" t="s">
        <v>3215</v>
      </c>
      <c r="AR446" s="85" t="s">
        <v>3215</v>
      </c>
      <c r="AS446" s="85" t="s">
        <v>3215</v>
      </c>
      <c r="AT446" s="85" t="s">
        <v>3216</v>
      </c>
      <c r="AU446" s="85" t="s">
        <v>3958</v>
      </c>
      <c r="AV446" s="85" t="s">
        <v>3237</v>
      </c>
      <c r="AW446" s="85" t="s">
        <v>4605</v>
      </c>
      <c r="AX446" s="85"/>
      <c r="AY446" s="85" t="s">
        <v>3219</v>
      </c>
      <c r="AZ446" s="85" t="s">
        <v>122</v>
      </c>
      <c r="BA446" s="85" t="s">
        <v>5705</v>
      </c>
      <c r="BB446" s="85" t="s">
        <v>3200</v>
      </c>
      <c r="BC446" s="85" t="s">
        <v>2930</v>
      </c>
      <c r="BD446" s="85" t="s">
        <v>3207</v>
      </c>
      <c r="BE446" s="85" t="s">
        <v>5705</v>
      </c>
      <c r="BF446" s="85"/>
      <c r="BG446" s="85" t="s">
        <v>104</v>
      </c>
      <c r="BH446" s="85" t="s">
        <v>5474</v>
      </c>
      <c r="BI446" s="85" t="s">
        <v>158</v>
      </c>
      <c r="BJ446" s="85" t="s">
        <v>3221</v>
      </c>
      <c r="BK446" s="85" t="s">
        <v>2930</v>
      </c>
      <c r="BL446" s="85" t="s">
        <v>5705</v>
      </c>
      <c r="BM446" s="85" t="s">
        <v>3237</v>
      </c>
      <c r="BN446" s="85" t="s">
        <v>3958</v>
      </c>
      <c r="BO446" s="85" t="s">
        <v>4378</v>
      </c>
      <c r="BP446" s="85" t="s">
        <v>4379</v>
      </c>
      <c r="BQ446" s="85" t="s">
        <v>4605</v>
      </c>
      <c r="BR446" s="85" t="s">
        <v>3201</v>
      </c>
      <c r="BS446" s="85" t="s">
        <v>3203</v>
      </c>
      <c r="BT446" s="85" t="s">
        <v>3200</v>
      </c>
      <c r="BU446" s="85" t="s">
        <v>5704</v>
      </c>
      <c r="BV446" s="85" t="s">
        <v>3067</v>
      </c>
      <c r="BW446" s="85" t="s">
        <v>3692</v>
      </c>
      <c r="BX446" s="85" t="s">
        <v>5704</v>
      </c>
      <c r="BY446" s="85"/>
      <c r="BZ446" s="85" t="s">
        <v>5705</v>
      </c>
      <c r="CA446" s="85" t="s">
        <v>2930</v>
      </c>
      <c r="CB446" s="85"/>
      <c r="CC446" s="85"/>
      <c r="CD446" s="85"/>
      <c r="CE446" s="85"/>
      <c r="CF446" s="85"/>
      <c r="CG446" s="85" t="s">
        <v>106</v>
      </c>
      <c r="CH446" s="85" t="s">
        <v>1560</v>
      </c>
      <c r="CI446" s="85" t="s">
        <v>3078</v>
      </c>
      <c r="CJ446" s="85" t="s">
        <v>121</v>
      </c>
      <c r="CK446" s="85"/>
      <c r="CL446" s="85"/>
      <c r="CM446" s="85" t="s">
        <v>1581</v>
      </c>
      <c r="CN446" s="85"/>
      <c r="CO446" s="85" t="s">
        <v>3694</v>
      </c>
      <c r="CP446" s="85"/>
      <c r="CQ446" s="85"/>
      <c r="CR446" s="85" t="s">
        <v>104</v>
      </c>
      <c r="CS446" s="85"/>
      <c r="CT446" s="85"/>
      <c r="CU446" s="85"/>
      <c r="CV446" s="85" t="s">
        <v>121</v>
      </c>
      <c r="CW446" s="85"/>
      <c r="CX446" s="85" t="s">
        <v>2931</v>
      </c>
      <c r="CY446" s="85"/>
      <c r="CZ446" s="85"/>
      <c r="DA446" s="85"/>
      <c r="DB446" s="85"/>
      <c r="DC446" s="85"/>
      <c r="DD446" s="85" t="s">
        <v>104</v>
      </c>
      <c r="DE446" s="85" t="s">
        <v>158</v>
      </c>
      <c r="DF446" s="85" t="s">
        <v>1582</v>
      </c>
      <c r="DG446" s="85"/>
      <c r="DH446" s="85"/>
      <c r="DI446" s="85"/>
      <c r="DJ446" s="85" t="s">
        <v>3225</v>
      </c>
      <c r="DK446" s="85"/>
      <c r="DL446" s="85"/>
      <c r="DM446" s="85" t="s">
        <v>2930</v>
      </c>
      <c r="DN446" s="85" t="s">
        <v>3567</v>
      </c>
    </row>
    <row r="447" spans="1:118" x14ac:dyDescent="0.2">
      <c r="A447">
        <v>445</v>
      </c>
      <c r="B447" t="s">
        <v>5706</v>
      </c>
      <c r="D447" t="s">
        <v>5707</v>
      </c>
      <c r="E447" t="s">
        <v>3229</v>
      </c>
      <c r="F447" t="s">
        <v>3232</v>
      </c>
      <c r="G447" t="s">
        <v>3742</v>
      </c>
      <c r="H447" t="s">
        <v>4649</v>
      </c>
      <c r="I447" t="s">
        <v>5492</v>
      </c>
      <c r="J447" t="s">
        <v>3200</v>
      </c>
      <c r="K447" t="s">
        <v>3201</v>
      </c>
      <c r="L447" t="s">
        <v>5708</v>
      </c>
      <c r="M447" t="s">
        <v>3203</v>
      </c>
      <c r="N447" t="s">
        <v>5709</v>
      </c>
      <c r="O447" t="s">
        <v>3205</v>
      </c>
      <c r="P447" t="s">
        <v>3206</v>
      </c>
      <c r="Q447" t="s">
        <v>2930</v>
      </c>
      <c r="S447" t="s">
        <v>3207</v>
      </c>
      <c r="T447" t="s">
        <v>5710</v>
      </c>
      <c r="V447" t="s">
        <v>3209</v>
      </c>
      <c r="W447" t="s">
        <v>3201</v>
      </c>
      <c r="Y447" t="s">
        <v>104</v>
      </c>
      <c r="Z447" t="s">
        <v>5710</v>
      </c>
      <c r="AA447" t="s">
        <v>2930</v>
      </c>
      <c r="AD447" t="s">
        <v>5710</v>
      </c>
      <c r="AG447" t="s">
        <v>2930</v>
      </c>
      <c r="AH447" t="s">
        <v>3210</v>
      </c>
      <c r="AI447" t="s">
        <v>3211</v>
      </c>
      <c r="AJ447" t="s">
        <v>3207</v>
      </c>
      <c r="AK447" t="s">
        <v>106</v>
      </c>
      <c r="AL447" t="s">
        <v>1560</v>
      </c>
      <c r="AM447" t="s">
        <v>3212</v>
      </c>
      <c r="AN447" t="s">
        <v>121</v>
      </c>
      <c r="AO447" t="s">
        <v>3704</v>
      </c>
      <c r="AP447" t="s">
        <v>3214</v>
      </c>
      <c r="AQ447" t="s">
        <v>3215</v>
      </c>
      <c r="AR447" t="s">
        <v>3215</v>
      </c>
      <c r="AS447" t="s">
        <v>3215</v>
      </c>
      <c r="AT447" t="s">
        <v>3216</v>
      </c>
      <c r="AU447" t="s">
        <v>3240</v>
      </c>
      <c r="AV447" t="s">
        <v>3237</v>
      </c>
      <c r="AW447" t="s">
        <v>5573</v>
      </c>
      <c r="AY447" t="s">
        <v>3219</v>
      </c>
      <c r="AZ447" t="s">
        <v>122</v>
      </c>
      <c r="BA447" t="s">
        <v>5710</v>
      </c>
      <c r="BB447" t="s">
        <v>3200</v>
      </c>
      <c r="BC447" t="s">
        <v>2930</v>
      </c>
      <c r="BD447" t="s">
        <v>3207</v>
      </c>
      <c r="BE447" t="s">
        <v>5710</v>
      </c>
      <c r="BG447" t="s">
        <v>104</v>
      </c>
      <c r="BH447" t="s">
        <v>5474</v>
      </c>
      <c r="BI447" t="s">
        <v>158</v>
      </c>
      <c r="BJ447" t="s">
        <v>3221</v>
      </c>
      <c r="BK447" t="s">
        <v>2930</v>
      </c>
      <c r="BL447" t="s">
        <v>5710</v>
      </c>
      <c r="BM447" t="s">
        <v>3237</v>
      </c>
      <c r="BN447" t="s">
        <v>3240</v>
      </c>
      <c r="BO447" t="s">
        <v>3751</v>
      </c>
      <c r="BP447" t="s">
        <v>4654</v>
      </c>
      <c r="BQ447" t="s">
        <v>3475</v>
      </c>
      <c r="BR447" t="s">
        <v>3201</v>
      </c>
      <c r="BS447" t="s">
        <v>3203</v>
      </c>
      <c r="BT447" t="s">
        <v>3200</v>
      </c>
      <c r="BU447" t="s">
        <v>5708</v>
      </c>
      <c r="BV447" t="s">
        <v>3067</v>
      </c>
      <c r="BW447" t="s">
        <v>5709</v>
      </c>
      <c r="BX447" t="s">
        <v>5708</v>
      </c>
      <c r="BZ447" t="s">
        <v>5710</v>
      </c>
      <c r="CA447" t="s">
        <v>2930</v>
      </c>
      <c r="CG447" t="s">
        <v>106</v>
      </c>
      <c r="CH447" t="s">
        <v>1560</v>
      </c>
      <c r="CI447" t="s">
        <v>3078</v>
      </c>
      <c r="CJ447" t="s">
        <v>121</v>
      </c>
      <c r="CM447" t="s">
        <v>1581</v>
      </c>
      <c r="CO447" t="s">
        <v>3704</v>
      </c>
      <c r="CR447" t="s">
        <v>104</v>
      </c>
      <c r="CV447" t="s">
        <v>121</v>
      </c>
      <c r="CX447" t="s">
        <v>2931</v>
      </c>
      <c r="DD447" t="s">
        <v>104</v>
      </c>
      <c r="DE447" t="s">
        <v>158</v>
      </c>
      <c r="DF447" t="s">
        <v>1582</v>
      </c>
      <c r="DJ447" t="s">
        <v>3225</v>
      </c>
      <c r="DM447" t="s">
        <v>2930</v>
      </c>
      <c r="DN447" t="s">
        <v>3567</v>
      </c>
    </row>
    <row r="448" spans="1:118" x14ac:dyDescent="0.2">
      <c r="A448" s="85">
        <v>446</v>
      </c>
      <c r="B448" s="85" t="s">
        <v>5711</v>
      </c>
      <c r="C448" s="85"/>
      <c r="D448" s="85" t="s">
        <v>5712</v>
      </c>
      <c r="E448" s="85" t="s">
        <v>3229</v>
      </c>
      <c r="F448" s="85" t="s">
        <v>4104</v>
      </c>
      <c r="G448" s="85" t="s">
        <v>5713</v>
      </c>
      <c r="H448" s="85" t="s">
        <v>4887</v>
      </c>
      <c r="I448" s="85" t="s">
        <v>5507</v>
      </c>
      <c r="J448" s="85" t="s">
        <v>3200</v>
      </c>
      <c r="K448" s="85" t="s">
        <v>3201</v>
      </c>
      <c r="L448" s="85" t="s">
        <v>5714</v>
      </c>
      <c r="M448" s="85" t="s">
        <v>3203</v>
      </c>
      <c r="N448" s="85" t="s">
        <v>5715</v>
      </c>
      <c r="O448" s="85" t="s">
        <v>3205</v>
      </c>
      <c r="P448" s="85" t="s">
        <v>3206</v>
      </c>
      <c r="Q448" s="85" t="s">
        <v>2930</v>
      </c>
      <c r="R448" s="85"/>
      <c r="S448" s="85" t="s">
        <v>3207</v>
      </c>
      <c r="T448" s="85" t="s">
        <v>5716</v>
      </c>
      <c r="U448" s="85"/>
      <c r="V448" s="85" t="s">
        <v>3209</v>
      </c>
      <c r="W448" s="85" t="s">
        <v>3201</v>
      </c>
      <c r="X448" s="85"/>
      <c r="Y448" s="85" t="s">
        <v>104</v>
      </c>
      <c r="Z448" s="85" t="s">
        <v>5716</v>
      </c>
      <c r="AA448" s="85" t="s">
        <v>2930</v>
      </c>
      <c r="AB448" s="85"/>
      <c r="AC448" s="85"/>
      <c r="AD448" s="85" t="s">
        <v>5716</v>
      </c>
      <c r="AE448" s="85"/>
      <c r="AF448" s="85"/>
      <c r="AG448" s="85" t="s">
        <v>2930</v>
      </c>
      <c r="AH448" s="85" t="s">
        <v>3210</v>
      </c>
      <c r="AI448" s="85" t="s">
        <v>3211</v>
      </c>
      <c r="AJ448" s="85" t="s">
        <v>3207</v>
      </c>
      <c r="AK448" s="85" t="s">
        <v>106</v>
      </c>
      <c r="AL448" s="85" t="s">
        <v>1560</v>
      </c>
      <c r="AM448" s="85" t="s">
        <v>3212</v>
      </c>
      <c r="AN448" s="85" t="s">
        <v>121</v>
      </c>
      <c r="AO448" s="85" t="s">
        <v>3713</v>
      </c>
      <c r="AP448" s="85" t="s">
        <v>3214</v>
      </c>
      <c r="AQ448" s="85" t="s">
        <v>3215</v>
      </c>
      <c r="AR448" s="85" t="s">
        <v>3215</v>
      </c>
      <c r="AS448" s="85" t="s">
        <v>3215</v>
      </c>
      <c r="AT448" s="85" t="s">
        <v>3216</v>
      </c>
      <c r="AU448" s="85" t="s">
        <v>4108</v>
      </c>
      <c r="AV448" s="85" t="s">
        <v>3237</v>
      </c>
      <c r="AW448" s="85" t="s">
        <v>5510</v>
      </c>
      <c r="AX448" s="85"/>
      <c r="AY448" s="85" t="s">
        <v>3219</v>
      </c>
      <c r="AZ448" s="85" t="s">
        <v>122</v>
      </c>
      <c r="BA448" s="85" t="s">
        <v>5716</v>
      </c>
      <c r="BB448" s="85" t="s">
        <v>3200</v>
      </c>
      <c r="BC448" s="85" t="s">
        <v>2930</v>
      </c>
      <c r="BD448" s="85" t="s">
        <v>3207</v>
      </c>
      <c r="BE448" s="85" t="s">
        <v>5716</v>
      </c>
      <c r="BF448" s="85"/>
      <c r="BG448" s="85" t="s">
        <v>104</v>
      </c>
      <c r="BH448" s="85" t="s">
        <v>5474</v>
      </c>
      <c r="BI448" s="85" t="s">
        <v>158</v>
      </c>
      <c r="BJ448" s="85" t="s">
        <v>3221</v>
      </c>
      <c r="BK448" s="85" t="s">
        <v>2930</v>
      </c>
      <c r="BL448" s="85" t="s">
        <v>5716</v>
      </c>
      <c r="BM448" s="85" t="s">
        <v>3237</v>
      </c>
      <c r="BN448" s="85" t="s">
        <v>4108</v>
      </c>
      <c r="BO448" s="85" t="s">
        <v>4469</v>
      </c>
      <c r="BP448" s="85" t="s">
        <v>4891</v>
      </c>
      <c r="BQ448" s="85" t="s">
        <v>5510</v>
      </c>
      <c r="BR448" s="85" t="s">
        <v>3201</v>
      </c>
      <c r="BS448" s="85" t="s">
        <v>3203</v>
      </c>
      <c r="BT448" s="85" t="s">
        <v>3200</v>
      </c>
      <c r="BU448" s="85" t="s">
        <v>5714</v>
      </c>
      <c r="BV448" s="85" t="s">
        <v>3067</v>
      </c>
      <c r="BW448" s="85" t="s">
        <v>5715</v>
      </c>
      <c r="BX448" s="85" t="s">
        <v>5714</v>
      </c>
      <c r="BY448" s="85"/>
      <c r="BZ448" s="85" t="s">
        <v>5716</v>
      </c>
      <c r="CA448" s="85" t="s">
        <v>2930</v>
      </c>
      <c r="CB448" s="85"/>
      <c r="CC448" s="85"/>
      <c r="CD448" s="85"/>
      <c r="CE448" s="85"/>
      <c r="CF448" s="85"/>
      <c r="CG448" s="85" t="s">
        <v>106</v>
      </c>
      <c r="CH448" s="85" t="s">
        <v>1560</v>
      </c>
      <c r="CI448" s="85" t="s">
        <v>3078</v>
      </c>
      <c r="CJ448" s="85" t="s">
        <v>121</v>
      </c>
      <c r="CK448" s="85"/>
      <c r="CL448" s="85"/>
      <c r="CM448" s="85" t="s">
        <v>1581</v>
      </c>
      <c r="CN448" s="85"/>
      <c r="CO448" s="85" t="s">
        <v>3713</v>
      </c>
      <c r="CP448" s="85"/>
      <c r="CQ448" s="85"/>
      <c r="CR448" s="85" t="s">
        <v>104</v>
      </c>
      <c r="CS448" s="85"/>
      <c r="CT448" s="85"/>
      <c r="CU448" s="85"/>
      <c r="CV448" s="85" t="s">
        <v>121</v>
      </c>
      <c r="CW448" s="85"/>
      <c r="CX448" s="85" t="s">
        <v>2931</v>
      </c>
      <c r="CY448" s="85"/>
      <c r="CZ448" s="85"/>
      <c r="DA448" s="85"/>
      <c r="DB448" s="85"/>
      <c r="DC448" s="85"/>
      <c r="DD448" s="85" t="s">
        <v>104</v>
      </c>
      <c r="DE448" s="85" t="s">
        <v>158</v>
      </c>
      <c r="DF448" s="85" t="s">
        <v>1582</v>
      </c>
      <c r="DG448" s="85"/>
      <c r="DH448" s="85"/>
      <c r="DI448" s="85"/>
      <c r="DJ448" s="85" t="s">
        <v>3225</v>
      </c>
      <c r="DK448" s="85"/>
      <c r="DL448" s="85"/>
      <c r="DM448" s="85" t="s">
        <v>2930</v>
      </c>
      <c r="DN448" s="85" t="s">
        <v>3567</v>
      </c>
    </row>
    <row r="449" spans="1:118" x14ac:dyDescent="0.2">
      <c r="A449">
        <v>447</v>
      </c>
      <c r="B449" t="s">
        <v>5717</v>
      </c>
      <c r="D449" t="s">
        <v>5718</v>
      </c>
      <c r="E449" t="s">
        <v>3229</v>
      </c>
      <c r="F449" t="s">
        <v>4339</v>
      </c>
      <c r="G449" t="s">
        <v>5344</v>
      </c>
      <c r="H449" t="s">
        <v>5719</v>
      </c>
      <c r="I449" t="s">
        <v>4551</v>
      </c>
      <c r="J449" t="s">
        <v>3200</v>
      </c>
      <c r="K449" t="s">
        <v>3201</v>
      </c>
      <c r="L449" t="s">
        <v>5720</v>
      </c>
      <c r="M449" t="s">
        <v>3203</v>
      </c>
      <c r="N449" t="s">
        <v>5715</v>
      </c>
      <c r="O449" t="s">
        <v>3205</v>
      </c>
      <c r="P449" t="s">
        <v>3206</v>
      </c>
      <c r="Q449" t="s">
        <v>2930</v>
      </c>
      <c r="S449" t="s">
        <v>3207</v>
      </c>
      <c r="T449" t="s">
        <v>5721</v>
      </c>
      <c r="V449" t="s">
        <v>3209</v>
      </c>
      <c r="W449" t="s">
        <v>3201</v>
      </c>
      <c r="Y449" t="s">
        <v>104</v>
      </c>
      <c r="Z449" t="s">
        <v>5721</v>
      </c>
      <c r="AA449" t="s">
        <v>2930</v>
      </c>
      <c r="AD449" t="s">
        <v>5721</v>
      </c>
      <c r="AG449" t="s">
        <v>2930</v>
      </c>
      <c r="AH449" t="s">
        <v>3210</v>
      </c>
      <c r="AI449" t="s">
        <v>3211</v>
      </c>
      <c r="AJ449" t="s">
        <v>3207</v>
      </c>
      <c r="AK449" t="s">
        <v>106</v>
      </c>
      <c r="AL449" t="s">
        <v>1560</v>
      </c>
      <c r="AM449" t="s">
        <v>3212</v>
      </c>
      <c r="AN449" t="s">
        <v>121</v>
      </c>
      <c r="AO449" t="s">
        <v>3722</v>
      </c>
      <c r="AP449" t="s">
        <v>3214</v>
      </c>
      <c r="AQ449" t="s">
        <v>3215</v>
      </c>
      <c r="AR449" t="s">
        <v>3215</v>
      </c>
      <c r="AS449" t="s">
        <v>3215</v>
      </c>
      <c r="AT449" t="s">
        <v>3216</v>
      </c>
      <c r="AU449" t="s">
        <v>4344</v>
      </c>
      <c r="AV449" t="s">
        <v>3237</v>
      </c>
      <c r="AW449" t="s">
        <v>4554</v>
      </c>
      <c r="AY449" t="s">
        <v>3219</v>
      </c>
      <c r="AZ449" t="s">
        <v>122</v>
      </c>
      <c r="BA449" t="s">
        <v>5721</v>
      </c>
      <c r="BB449" t="s">
        <v>3200</v>
      </c>
      <c r="BC449" t="s">
        <v>2930</v>
      </c>
      <c r="BD449" t="s">
        <v>3207</v>
      </c>
      <c r="BE449" t="s">
        <v>5721</v>
      </c>
      <c r="BG449" t="s">
        <v>104</v>
      </c>
      <c r="BH449" t="s">
        <v>5474</v>
      </c>
      <c r="BI449" t="s">
        <v>158</v>
      </c>
      <c r="BJ449" t="s">
        <v>3221</v>
      </c>
      <c r="BK449" t="s">
        <v>2930</v>
      </c>
      <c r="BL449" t="s">
        <v>5721</v>
      </c>
      <c r="BM449" t="s">
        <v>3237</v>
      </c>
      <c r="BN449" t="s">
        <v>4344</v>
      </c>
      <c r="BO449" t="s">
        <v>5348</v>
      </c>
      <c r="BP449" t="s">
        <v>5722</v>
      </c>
      <c r="BQ449" t="s">
        <v>4554</v>
      </c>
      <c r="BR449" t="s">
        <v>3201</v>
      </c>
      <c r="BS449" t="s">
        <v>3203</v>
      </c>
      <c r="BT449" t="s">
        <v>3200</v>
      </c>
      <c r="BU449" t="s">
        <v>5720</v>
      </c>
      <c r="BV449" t="s">
        <v>3067</v>
      </c>
      <c r="BW449" t="s">
        <v>5715</v>
      </c>
      <c r="BX449" t="s">
        <v>5720</v>
      </c>
      <c r="BZ449" t="s">
        <v>5721</v>
      </c>
      <c r="CA449" t="s">
        <v>2930</v>
      </c>
      <c r="CG449" t="s">
        <v>106</v>
      </c>
      <c r="CH449" t="s">
        <v>1560</v>
      </c>
      <c r="CI449" t="s">
        <v>3078</v>
      </c>
      <c r="CJ449" t="s">
        <v>121</v>
      </c>
      <c r="CM449" t="s">
        <v>1581</v>
      </c>
      <c r="CO449" t="s">
        <v>3722</v>
      </c>
      <c r="CR449" t="s">
        <v>104</v>
      </c>
      <c r="CV449" t="s">
        <v>121</v>
      </c>
      <c r="CX449" t="s">
        <v>2931</v>
      </c>
      <c r="DD449" t="s">
        <v>104</v>
      </c>
      <c r="DE449" t="s">
        <v>158</v>
      </c>
      <c r="DF449" t="s">
        <v>1582</v>
      </c>
      <c r="DJ449" t="s">
        <v>3225</v>
      </c>
      <c r="DM449" t="s">
        <v>2930</v>
      </c>
      <c r="DN449" t="s">
        <v>3567</v>
      </c>
    </row>
    <row r="450" spans="1:118" x14ac:dyDescent="0.2">
      <c r="A450" s="85">
        <v>448</v>
      </c>
      <c r="B450" s="85" t="s">
        <v>5723</v>
      </c>
      <c r="C450" s="85"/>
      <c r="D450" s="85" t="s">
        <v>5724</v>
      </c>
      <c r="E450" s="85" t="s">
        <v>3229</v>
      </c>
      <c r="F450" s="85" t="s">
        <v>4838</v>
      </c>
      <c r="G450" s="85" t="s">
        <v>3814</v>
      </c>
      <c r="H450" s="85" t="s">
        <v>4138</v>
      </c>
      <c r="I450" s="85" t="s">
        <v>5507</v>
      </c>
      <c r="J450" s="85" t="s">
        <v>3200</v>
      </c>
      <c r="K450" s="85" t="s">
        <v>3201</v>
      </c>
      <c r="L450" s="85" t="s">
        <v>5725</v>
      </c>
      <c r="M450" s="85" t="s">
        <v>3203</v>
      </c>
      <c r="N450" s="85" t="s">
        <v>5726</v>
      </c>
      <c r="O450" s="85" t="s">
        <v>3205</v>
      </c>
      <c r="P450" s="85" t="s">
        <v>3206</v>
      </c>
      <c r="Q450" s="85" t="s">
        <v>2930</v>
      </c>
      <c r="R450" s="85"/>
      <c r="S450" s="85" t="s">
        <v>3207</v>
      </c>
      <c r="T450" s="85" t="s">
        <v>5727</v>
      </c>
      <c r="U450" s="85"/>
      <c r="V450" s="85" t="s">
        <v>3209</v>
      </c>
      <c r="W450" s="85" t="s">
        <v>3201</v>
      </c>
      <c r="X450" s="85"/>
      <c r="Y450" s="85" t="s">
        <v>104</v>
      </c>
      <c r="Z450" s="85" t="s">
        <v>5727</v>
      </c>
      <c r="AA450" s="85" t="s">
        <v>2930</v>
      </c>
      <c r="AB450" s="85"/>
      <c r="AC450" s="85"/>
      <c r="AD450" s="85" t="s">
        <v>5727</v>
      </c>
      <c r="AE450" s="85"/>
      <c r="AF450" s="85"/>
      <c r="AG450" s="85" t="s">
        <v>2930</v>
      </c>
      <c r="AH450" s="85" t="s">
        <v>3210</v>
      </c>
      <c r="AI450" s="85" t="s">
        <v>3211</v>
      </c>
      <c r="AJ450" s="85" t="s">
        <v>3207</v>
      </c>
      <c r="AK450" s="85" t="s">
        <v>106</v>
      </c>
      <c r="AL450" s="85" t="s">
        <v>1560</v>
      </c>
      <c r="AM450" s="85" t="s">
        <v>3212</v>
      </c>
      <c r="AN450" s="85" t="s">
        <v>121</v>
      </c>
      <c r="AO450" s="85" t="s">
        <v>3734</v>
      </c>
      <c r="AP450" s="85" t="s">
        <v>3214</v>
      </c>
      <c r="AQ450" s="85" t="s">
        <v>3215</v>
      </c>
      <c r="AR450" s="85" t="s">
        <v>3215</v>
      </c>
      <c r="AS450" s="85" t="s">
        <v>3215</v>
      </c>
      <c r="AT450" s="85" t="s">
        <v>3216</v>
      </c>
      <c r="AU450" s="85" t="s">
        <v>4841</v>
      </c>
      <c r="AV450" s="85" t="s">
        <v>3237</v>
      </c>
      <c r="AW450" s="85" t="s">
        <v>5510</v>
      </c>
      <c r="AX450" s="85"/>
      <c r="AY450" s="85" t="s">
        <v>3219</v>
      </c>
      <c r="AZ450" s="85" t="s">
        <v>122</v>
      </c>
      <c r="BA450" s="85" t="s">
        <v>5727</v>
      </c>
      <c r="BB450" s="85" t="s">
        <v>3200</v>
      </c>
      <c r="BC450" s="85" t="s">
        <v>2930</v>
      </c>
      <c r="BD450" s="85" t="s">
        <v>3207</v>
      </c>
      <c r="BE450" s="85" t="s">
        <v>5727</v>
      </c>
      <c r="BF450" s="85"/>
      <c r="BG450" s="85" t="s">
        <v>104</v>
      </c>
      <c r="BH450" s="85" t="s">
        <v>5474</v>
      </c>
      <c r="BI450" s="85" t="s">
        <v>158</v>
      </c>
      <c r="BJ450" s="85" t="s">
        <v>3221</v>
      </c>
      <c r="BK450" s="85" t="s">
        <v>2930</v>
      </c>
      <c r="BL450" s="85" t="s">
        <v>5727</v>
      </c>
      <c r="BM450" s="85" t="s">
        <v>3237</v>
      </c>
      <c r="BN450" s="85" t="s">
        <v>4841</v>
      </c>
      <c r="BO450" s="85" t="s">
        <v>3823</v>
      </c>
      <c r="BP450" s="85" t="s">
        <v>4142</v>
      </c>
      <c r="BQ450" s="85" t="s">
        <v>5510</v>
      </c>
      <c r="BR450" s="85" t="s">
        <v>3201</v>
      </c>
      <c r="BS450" s="85" t="s">
        <v>3203</v>
      </c>
      <c r="BT450" s="85" t="s">
        <v>3200</v>
      </c>
      <c r="BU450" s="85" t="s">
        <v>5725</v>
      </c>
      <c r="BV450" s="85" t="s">
        <v>3067</v>
      </c>
      <c r="BW450" s="85" t="s">
        <v>5726</v>
      </c>
      <c r="BX450" s="85" t="s">
        <v>5725</v>
      </c>
      <c r="BY450" s="85"/>
      <c r="BZ450" s="85" t="s">
        <v>5727</v>
      </c>
      <c r="CA450" s="85" t="s">
        <v>2930</v>
      </c>
      <c r="CB450" s="85"/>
      <c r="CC450" s="85"/>
      <c r="CD450" s="85"/>
      <c r="CE450" s="85"/>
      <c r="CF450" s="85"/>
      <c r="CG450" s="85" t="s">
        <v>106</v>
      </c>
      <c r="CH450" s="85" t="s">
        <v>1560</v>
      </c>
      <c r="CI450" s="85" t="s">
        <v>3078</v>
      </c>
      <c r="CJ450" s="85" t="s">
        <v>121</v>
      </c>
      <c r="CK450" s="85"/>
      <c r="CL450" s="85"/>
      <c r="CM450" s="85" t="s">
        <v>1581</v>
      </c>
      <c r="CN450" s="85"/>
      <c r="CO450" s="85" t="s">
        <v>3734</v>
      </c>
      <c r="CP450" s="85"/>
      <c r="CQ450" s="85"/>
      <c r="CR450" s="85" t="s">
        <v>104</v>
      </c>
      <c r="CS450" s="85"/>
      <c r="CT450" s="85"/>
      <c r="CU450" s="85"/>
      <c r="CV450" s="85" t="s">
        <v>121</v>
      </c>
      <c r="CW450" s="85"/>
      <c r="CX450" s="85" t="s">
        <v>2931</v>
      </c>
      <c r="CY450" s="85"/>
      <c r="CZ450" s="85"/>
      <c r="DA450" s="85"/>
      <c r="DB450" s="85"/>
      <c r="DC450" s="85"/>
      <c r="DD450" s="85" t="s">
        <v>104</v>
      </c>
      <c r="DE450" s="85" t="s">
        <v>158</v>
      </c>
      <c r="DF450" s="85" t="s">
        <v>1582</v>
      </c>
      <c r="DG450" s="85"/>
      <c r="DH450" s="85"/>
      <c r="DI450" s="85"/>
      <c r="DJ450" s="85" t="s">
        <v>3225</v>
      </c>
      <c r="DK450" s="85"/>
      <c r="DL450" s="85"/>
      <c r="DM450" s="85" t="s">
        <v>2930</v>
      </c>
      <c r="DN450" s="85" t="s">
        <v>3567</v>
      </c>
    </row>
    <row r="451" spans="1:118" x14ac:dyDescent="0.2">
      <c r="A451">
        <v>449</v>
      </c>
      <c r="B451" t="s">
        <v>5728</v>
      </c>
      <c r="D451" t="s">
        <v>5729</v>
      </c>
      <c r="E451" t="s">
        <v>3229</v>
      </c>
      <c r="F451" t="s">
        <v>4041</v>
      </c>
      <c r="G451" t="s">
        <v>4090</v>
      </c>
      <c r="H451" t="s">
        <v>4629</v>
      </c>
      <c r="I451" t="s">
        <v>3471</v>
      </c>
      <c r="J451" t="s">
        <v>3200</v>
      </c>
      <c r="K451" t="s">
        <v>3201</v>
      </c>
      <c r="L451" t="s">
        <v>5730</v>
      </c>
      <c r="M451" t="s">
        <v>3203</v>
      </c>
      <c r="N451" t="s">
        <v>5731</v>
      </c>
      <c r="O451" t="s">
        <v>3205</v>
      </c>
      <c r="P451" t="s">
        <v>3206</v>
      </c>
      <c r="Q451" t="s">
        <v>2930</v>
      </c>
      <c r="S451" t="s">
        <v>3207</v>
      </c>
      <c r="T451" t="s">
        <v>5732</v>
      </c>
      <c r="V451" t="s">
        <v>3209</v>
      </c>
      <c r="W451" t="s">
        <v>3201</v>
      </c>
      <c r="Y451" t="s">
        <v>104</v>
      </c>
      <c r="Z451" t="s">
        <v>5732</v>
      </c>
      <c r="AA451" t="s">
        <v>2930</v>
      </c>
      <c r="AD451" t="s">
        <v>5732</v>
      </c>
      <c r="AG451" t="s">
        <v>2930</v>
      </c>
      <c r="AH451" t="s">
        <v>3210</v>
      </c>
      <c r="AI451" t="s">
        <v>3211</v>
      </c>
      <c r="AJ451" t="s">
        <v>3207</v>
      </c>
      <c r="AK451" t="s">
        <v>106</v>
      </c>
      <c r="AL451" t="s">
        <v>1560</v>
      </c>
      <c r="AM451" t="s">
        <v>3212</v>
      </c>
      <c r="AN451" t="s">
        <v>121</v>
      </c>
      <c r="AO451" t="s">
        <v>3748</v>
      </c>
      <c r="AP451" t="s">
        <v>3214</v>
      </c>
      <c r="AQ451" t="s">
        <v>3215</v>
      </c>
      <c r="AR451" t="s">
        <v>3215</v>
      </c>
      <c r="AS451" t="s">
        <v>3215</v>
      </c>
      <c r="AT451" t="s">
        <v>3216</v>
      </c>
      <c r="AU451" t="s">
        <v>4044</v>
      </c>
      <c r="AV451" t="s">
        <v>3237</v>
      </c>
      <c r="AW451" t="s">
        <v>4411</v>
      </c>
      <c r="AY451" t="s">
        <v>3219</v>
      </c>
      <c r="AZ451" t="s">
        <v>122</v>
      </c>
      <c r="BA451" t="s">
        <v>5732</v>
      </c>
      <c r="BB451" t="s">
        <v>3200</v>
      </c>
      <c r="BC451" t="s">
        <v>2930</v>
      </c>
      <c r="BD451" t="s">
        <v>3207</v>
      </c>
      <c r="BE451" t="s">
        <v>5732</v>
      </c>
      <c r="BG451" t="s">
        <v>104</v>
      </c>
      <c r="BH451" t="s">
        <v>5474</v>
      </c>
      <c r="BI451" t="s">
        <v>158</v>
      </c>
      <c r="BJ451" t="s">
        <v>3221</v>
      </c>
      <c r="BK451" t="s">
        <v>2930</v>
      </c>
      <c r="BL451" t="s">
        <v>5732</v>
      </c>
      <c r="BM451" t="s">
        <v>3237</v>
      </c>
      <c r="BN451" t="s">
        <v>4044</v>
      </c>
      <c r="BO451" t="s">
        <v>4035</v>
      </c>
      <c r="BP451" t="s">
        <v>4633</v>
      </c>
      <c r="BQ451" t="s">
        <v>3476</v>
      </c>
      <c r="BR451" t="s">
        <v>3201</v>
      </c>
      <c r="BS451" t="s">
        <v>3203</v>
      </c>
      <c r="BT451" t="s">
        <v>3200</v>
      </c>
      <c r="BU451" t="s">
        <v>5730</v>
      </c>
      <c r="BV451" t="s">
        <v>3067</v>
      </c>
      <c r="BW451" t="s">
        <v>5731</v>
      </c>
      <c r="BX451" t="s">
        <v>5730</v>
      </c>
      <c r="BZ451" t="s">
        <v>5732</v>
      </c>
      <c r="CA451" t="s">
        <v>2930</v>
      </c>
      <c r="CG451" t="s">
        <v>106</v>
      </c>
      <c r="CH451" t="s">
        <v>1560</v>
      </c>
      <c r="CI451" t="s">
        <v>3078</v>
      </c>
      <c r="CJ451" t="s">
        <v>121</v>
      </c>
      <c r="CM451" t="s">
        <v>1581</v>
      </c>
      <c r="CO451" t="s">
        <v>3748</v>
      </c>
      <c r="CR451" t="s">
        <v>104</v>
      </c>
      <c r="CV451" t="s">
        <v>121</v>
      </c>
      <c r="CX451" t="s">
        <v>2931</v>
      </c>
      <c r="DD451" t="s">
        <v>104</v>
      </c>
      <c r="DE451" t="s">
        <v>158</v>
      </c>
      <c r="DF451" t="s">
        <v>1582</v>
      </c>
      <c r="DJ451" t="s">
        <v>3225</v>
      </c>
      <c r="DM451" t="s">
        <v>2930</v>
      </c>
      <c r="DN451" t="s">
        <v>3567</v>
      </c>
    </row>
    <row r="452" spans="1:118" x14ac:dyDescent="0.2">
      <c r="A452" s="85">
        <v>450</v>
      </c>
      <c r="B452" s="85" t="s">
        <v>5733</v>
      </c>
      <c r="C452" s="85"/>
      <c r="D452" s="85" t="s">
        <v>5734</v>
      </c>
      <c r="E452" s="85" t="s">
        <v>3229</v>
      </c>
      <c r="F452" s="85" t="s">
        <v>3244</v>
      </c>
      <c r="G452" s="85" t="s">
        <v>4090</v>
      </c>
      <c r="H452" s="85" t="s">
        <v>3755</v>
      </c>
      <c r="I452" s="85" t="s">
        <v>3471</v>
      </c>
      <c r="J452" s="85" t="s">
        <v>3200</v>
      </c>
      <c r="K452" s="85" t="s">
        <v>3201</v>
      </c>
      <c r="L452" s="85" t="s">
        <v>5735</v>
      </c>
      <c r="M452" s="85" t="s">
        <v>3203</v>
      </c>
      <c r="N452" s="85" t="s">
        <v>5736</v>
      </c>
      <c r="O452" s="85" t="s">
        <v>3205</v>
      </c>
      <c r="P452" s="85" t="s">
        <v>3206</v>
      </c>
      <c r="Q452" s="85" t="s">
        <v>2930</v>
      </c>
      <c r="R452" s="85"/>
      <c r="S452" s="85" t="s">
        <v>3207</v>
      </c>
      <c r="T452" s="85" t="s">
        <v>5737</v>
      </c>
      <c r="U452" s="85"/>
      <c r="V452" s="85" t="s">
        <v>3209</v>
      </c>
      <c r="W452" s="85" t="s">
        <v>3201</v>
      </c>
      <c r="X452" s="85"/>
      <c r="Y452" s="85" t="s">
        <v>104</v>
      </c>
      <c r="Z452" s="85" t="s">
        <v>5737</v>
      </c>
      <c r="AA452" s="85" t="s">
        <v>2930</v>
      </c>
      <c r="AB452" s="85"/>
      <c r="AC452" s="85"/>
      <c r="AD452" s="85" t="s">
        <v>5737</v>
      </c>
      <c r="AE452" s="85"/>
      <c r="AF452" s="85"/>
      <c r="AG452" s="85" t="s">
        <v>2930</v>
      </c>
      <c r="AH452" s="85" t="s">
        <v>3210</v>
      </c>
      <c r="AI452" s="85" t="s">
        <v>3211</v>
      </c>
      <c r="AJ452" s="85" t="s">
        <v>3207</v>
      </c>
      <c r="AK452" s="85" t="s">
        <v>106</v>
      </c>
      <c r="AL452" s="85" t="s">
        <v>1560</v>
      </c>
      <c r="AM452" s="85" t="s">
        <v>3212</v>
      </c>
      <c r="AN452" s="85" t="s">
        <v>121</v>
      </c>
      <c r="AO452" s="85" t="s">
        <v>3759</v>
      </c>
      <c r="AP452" s="85" t="s">
        <v>3214</v>
      </c>
      <c r="AQ452" s="85" t="s">
        <v>3215</v>
      </c>
      <c r="AR452" s="85" t="s">
        <v>3215</v>
      </c>
      <c r="AS452" s="85" t="s">
        <v>3215</v>
      </c>
      <c r="AT452" s="85" t="s">
        <v>3216</v>
      </c>
      <c r="AU452" s="85" t="s">
        <v>3251</v>
      </c>
      <c r="AV452" s="85" t="s">
        <v>3237</v>
      </c>
      <c r="AW452" s="85" t="s">
        <v>4411</v>
      </c>
      <c r="AX452" s="85"/>
      <c r="AY452" s="85" t="s">
        <v>3219</v>
      </c>
      <c r="AZ452" s="85" t="s">
        <v>122</v>
      </c>
      <c r="BA452" s="85" t="s">
        <v>5737</v>
      </c>
      <c r="BB452" s="85" t="s">
        <v>3200</v>
      </c>
      <c r="BC452" s="85" t="s">
        <v>2930</v>
      </c>
      <c r="BD452" s="85" t="s">
        <v>3207</v>
      </c>
      <c r="BE452" s="85" t="s">
        <v>5737</v>
      </c>
      <c r="BF452" s="85"/>
      <c r="BG452" s="85" t="s">
        <v>104</v>
      </c>
      <c r="BH452" s="85" t="s">
        <v>5474</v>
      </c>
      <c r="BI452" s="85" t="s">
        <v>158</v>
      </c>
      <c r="BJ452" s="85" t="s">
        <v>3221</v>
      </c>
      <c r="BK452" s="85" t="s">
        <v>2930</v>
      </c>
      <c r="BL452" s="85" t="s">
        <v>5737</v>
      </c>
      <c r="BM452" s="85" t="s">
        <v>3237</v>
      </c>
      <c r="BN452" s="85" t="s">
        <v>3251</v>
      </c>
      <c r="BO452" s="85" t="s">
        <v>4035</v>
      </c>
      <c r="BP452" s="85" t="s">
        <v>3760</v>
      </c>
      <c r="BQ452" s="85" t="s">
        <v>3476</v>
      </c>
      <c r="BR452" s="85" t="s">
        <v>3201</v>
      </c>
      <c r="BS452" s="85" t="s">
        <v>3203</v>
      </c>
      <c r="BT452" s="85" t="s">
        <v>3200</v>
      </c>
      <c r="BU452" s="85" t="s">
        <v>5735</v>
      </c>
      <c r="BV452" s="85" t="s">
        <v>3067</v>
      </c>
      <c r="BW452" s="85" t="s">
        <v>5736</v>
      </c>
      <c r="BX452" s="85" t="s">
        <v>5735</v>
      </c>
      <c r="BY452" s="85"/>
      <c r="BZ452" s="85" t="s">
        <v>5737</v>
      </c>
      <c r="CA452" s="85" t="s">
        <v>2930</v>
      </c>
      <c r="CB452" s="85"/>
      <c r="CC452" s="85"/>
      <c r="CD452" s="85"/>
      <c r="CE452" s="85"/>
      <c r="CF452" s="85"/>
      <c r="CG452" s="85" t="s">
        <v>106</v>
      </c>
      <c r="CH452" s="85" t="s">
        <v>1560</v>
      </c>
      <c r="CI452" s="85" t="s">
        <v>3078</v>
      </c>
      <c r="CJ452" s="85" t="s">
        <v>121</v>
      </c>
      <c r="CK452" s="85"/>
      <c r="CL452" s="85"/>
      <c r="CM452" s="85" t="s">
        <v>1581</v>
      </c>
      <c r="CN452" s="85"/>
      <c r="CO452" s="85" t="s">
        <v>3759</v>
      </c>
      <c r="CP452" s="85"/>
      <c r="CQ452" s="85"/>
      <c r="CR452" s="85" t="s">
        <v>104</v>
      </c>
      <c r="CS452" s="85"/>
      <c r="CT452" s="85"/>
      <c r="CU452" s="85"/>
      <c r="CV452" s="85" t="s">
        <v>121</v>
      </c>
      <c r="CW452" s="85"/>
      <c r="CX452" s="85" t="s">
        <v>2931</v>
      </c>
      <c r="CY452" s="85"/>
      <c r="CZ452" s="85"/>
      <c r="DA452" s="85"/>
      <c r="DB452" s="85"/>
      <c r="DC452" s="85"/>
      <c r="DD452" s="85" t="s">
        <v>104</v>
      </c>
      <c r="DE452" s="85" t="s">
        <v>158</v>
      </c>
      <c r="DF452" s="85" t="s">
        <v>1582</v>
      </c>
      <c r="DG452" s="85"/>
      <c r="DH452" s="85"/>
      <c r="DI452" s="85"/>
      <c r="DJ452" s="85" t="s">
        <v>3225</v>
      </c>
      <c r="DK452" s="85"/>
      <c r="DL452" s="85"/>
      <c r="DM452" s="85" t="s">
        <v>2930</v>
      </c>
      <c r="DN452" s="85" t="s">
        <v>3567</v>
      </c>
    </row>
    <row r="453" spans="1:118" x14ac:dyDescent="0.2">
      <c r="A453">
        <v>451</v>
      </c>
      <c r="B453" t="s">
        <v>5738</v>
      </c>
      <c r="D453" t="s">
        <v>5739</v>
      </c>
      <c r="E453" t="s">
        <v>3229</v>
      </c>
      <c r="F453" t="s">
        <v>4360</v>
      </c>
      <c r="G453" t="s">
        <v>4096</v>
      </c>
      <c r="H453" t="s">
        <v>4422</v>
      </c>
      <c r="I453" t="s">
        <v>4081</v>
      </c>
      <c r="J453" t="s">
        <v>3200</v>
      </c>
      <c r="K453" t="s">
        <v>3201</v>
      </c>
      <c r="L453" t="s">
        <v>5740</v>
      </c>
      <c r="M453" t="s">
        <v>3203</v>
      </c>
      <c r="N453" t="s">
        <v>5736</v>
      </c>
      <c r="O453" t="s">
        <v>3205</v>
      </c>
      <c r="P453" t="s">
        <v>3206</v>
      </c>
      <c r="Q453" t="s">
        <v>2930</v>
      </c>
      <c r="S453" t="s">
        <v>3207</v>
      </c>
      <c r="T453" t="s">
        <v>5741</v>
      </c>
      <c r="V453" t="s">
        <v>3209</v>
      </c>
      <c r="W453" t="s">
        <v>3201</v>
      </c>
      <c r="Y453" t="s">
        <v>104</v>
      </c>
      <c r="Z453" t="s">
        <v>5741</v>
      </c>
      <c r="AA453" t="s">
        <v>2930</v>
      </c>
      <c r="AD453" t="s">
        <v>5741</v>
      </c>
      <c r="AG453" t="s">
        <v>2930</v>
      </c>
      <c r="AH453" t="s">
        <v>3210</v>
      </c>
      <c r="AI453" t="s">
        <v>3211</v>
      </c>
      <c r="AJ453" t="s">
        <v>3207</v>
      </c>
      <c r="AK453" t="s">
        <v>106</v>
      </c>
      <c r="AL453" t="s">
        <v>1560</v>
      </c>
      <c r="AM453" t="s">
        <v>3212</v>
      </c>
      <c r="AN453" t="s">
        <v>121</v>
      </c>
      <c r="AO453" t="s">
        <v>3768</v>
      </c>
      <c r="AP453" t="s">
        <v>3214</v>
      </c>
      <c r="AQ453" t="s">
        <v>3215</v>
      </c>
      <c r="AR453" t="s">
        <v>3215</v>
      </c>
      <c r="AS453" t="s">
        <v>3215</v>
      </c>
      <c r="AT453" t="s">
        <v>3216</v>
      </c>
      <c r="AU453" t="s">
        <v>4364</v>
      </c>
      <c r="AV453" t="s">
        <v>3237</v>
      </c>
      <c r="AW453" t="s">
        <v>4086</v>
      </c>
      <c r="AY453" t="s">
        <v>3219</v>
      </c>
      <c r="AZ453" t="s">
        <v>122</v>
      </c>
      <c r="BA453" t="s">
        <v>5741</v>
      </c>
      <c r="BB453" t="s">
        <v>3200</v>
      </c>
      <c r="BC453" t="s">
        <v>2930</v>
      </c>
      <c r="BD453" t="s">
        <v>3207</v>
      </c>
      <c r="BE453" t="s">
        <v>5741</v>
      </c>
      <c r="BG453" t="s">
        <v>104</v>
      </c>
      <c r="BH453" t="s">
        <v>5474</v>
      </c>
      <c r="BI453" t="s">
        <v>158</v>
      </c>
      <c r="BJ453" t="s">
        <v>3221</v>
      </c>
      <c r="BK453" t="s">
        <v>2930</v>
      </c>
      <c r="BL453" t="s">
        <v>5741</v>
      </c>
      <c r="BM453" t="s">
        <v>3237</v>
      </c>
      <c r="BN453" t="s">
        <v>4364</v>
      </c>
      <c r="BO453" t="s">
        <v>4100</v>
      </c>
      <c r="BP453" t="s">
        <v>4427</v>
      </c>
      <c r="BQ453" t="s">
        <v>4086</v>
      </c>
      <c r="BR453" t="s">
        <v>3201</v>
      </c>
      <c r="BS453" t="s">
        <v>3203</v>
      </c>
      <c r="BT453" t="s">
        <v>3200</v>
      </c>
      <c r="BU453" t="s">
        <v>5740</v>
      </c>
      <c r="BV453" t="s">
        <v>3067</v>
      </c>
      <c r="BW453" t="s">
        <v>5736</v>
      </c>
      <c r="BX453" t="s">
        <v>5740</v>
      </c>
      <c r="BZ453" t="s">
        <v>5741</v>
      </c>
      <c r="CA453" t="s">
        <v>2930</v>
      </c>
      <c r="CG453" t="s">
        <v>106</v>
      </c>
      <c r="CH453" t="s">
        <v>1560</v>
      </c>
      <c r="CI453" t="s">
        <v>3078</v>
      </c>
      <c r="CJ453" t="s">
        <v>121</v>
      </c>
      <c r="CM453" t="s">
        <v>1581</v>
      </c>
      <c r="CO453" t="s">
        <v>3768</v>
      </c>
      <c r="CR453" t="s">
        <v>104</v>
      </c>
      <c r="CV453" t="s">
        <v>121</v>
      </c>
      <c r="CX453" t="s">
        <v>2931</v>
      </c>
      <c r="DD453" t="s">
        <v>104</v>
      </c>
      <c r="DE453" t="s">
        <v>158</v>
      </c>
      <c r="DF453" t="s">
        <v>1582</v>
      </c>
      <c r="DJ453" t="s">
        <v>3225</v>
      </c>
      <c r="DM453" t="s">
        <v>2930</v>
      </c>
      <c r="DN453" t="s">
        <v>3567</v>
      </c>
    </row>
    <row r="454" spans="1:118" x14ac:dyDescent="0.2">
      <c r="A454" s="85">
        <v>452</v>
      </c>
      <c r="B454" s="85" t="s">
        <v>5742</v>
      </c>
      <c r="C454" s="85"/>
      <c r="D454" s="85" t="s">
        <v>5743</v>
      </c>
      <c r="E454" s="85" t="s">
        <v>3229</v>
      </c>
      <c r="F454" s="85" t="s">
        <v>3849</v>
      </c>
      <c r="G454" s="85" t="s">
        <v>4131</v>
      </c>
      <c r="H454" s="85" t="s">
        <v>3527</v>
      </c>
      <c r="I454" s="85" t="s">
        <v>4458</v>
      </c>
      <c r="J454" s="85" t="s">
        <v>3200</v>
      </c>
      <c r="K454" s="85" t="s">
        <v>3201</v>
      </c>
      <c r="L454" s="85" t="s">
        <v>5744</v>
      </c>
      <c r="M454" s="85" t="s">
        <v>3203</v>
      </c>
      <c r="N454" s="85" t="s">
        <v>5745</v>
      </c>
      <c r="O454" s="85" t="s">
        <v>3205</v>
      </c>
      <c r="P454" s="85" t="s">
        <v>3206</v>
      </c>
      <c r="Q454" s="85" t="s">
        <v>2930</v>
      </c>
      <c r="R454" s="85"/>
      <c r="S454" s="85" t="s">
        <v>3207</v>
      </c>
      <c r="T454" s="85" t="s">
        <v>5746</v>
      </c>
      <c r="U454" s="85"/>
      <c r="V454" s="85" t="s">
        <v>3209</v>
      </c>
      <c r="W454" s="85" t="s">
        <v>3201</v>
      </c>
      <c r="X454" s="85"/>
      <c r="Y454" s="85" t="s">
        <v>104</v>
      </c>
      <c r="Z454" s="85" t="s">
        <v>5746</v>
      </c>
      <c r="AA454" s="85" t="s">
        <v>2930</v>
      </c>
      <c r="AB454" s="85"/>
      <c r="AC454" s="85"/>
      <c r="AD454" s="85" t="s">
        <v>5746</v>
      </c>
      <c r="AE454" s="85"/>
      <c r="AF454" s="85"/>
      <c r="AG454" s="85" t="s">
        <v>2930</v>
      </c>
      <c r="AH454" s="85" t="s">
        <v>3210</v>
      </c>
      <c r="AI454" s="85" t="s">
        <v>3211</v>
      </c>
      <c r="AJ454" s="85" t="s">
        <v>3207</v>
      </c>
      <c r="AK454" s="85" t="s">
        <v>106</v>
      </c>
      <c r="AL454" s="85" t="s">
        <v>1560</v>
      </c>
      <c r="AM454" s="85" t="s">
        <v>3212</v>
      </c>
      <c r="AN454" s="85" t="s">
        <v>121</v>
      </c>
      <c r="AO454" s="85" t="s">
        <v>3780</v>
      </c>
      <c r="AP454" s="85" t="s">
        <v>3214</v>
      </c>
      <c r="AQ454" s="85" t="s">
        <v>3215</v>
      </c>
      <c r="AR454" s="85" t="s">
        <v>3215</v>
      </c>
      <c r="AS454" s="85" t="s">
        <v>3215</v>
      </c>
      <c r="AT454" s="85" t="s">
        <v>3216</v>
      </c>
      <c r="AU454" s="85" t="s">
        <v>3854</v>
      </c>
      <c r="AV454" s="85" t="s">
        <v>3237</v>
      </c>
      <c r="AW454" s="85" t="s">
        <v>4462</v>
      </c>
      <c r="AX454" s="85"/>
      <c r="AY454" s="85" t="s">
        <v>3219</v>
      </c>
      <c r="AZ454" s="85" t="s">
        <v>122</v>
      </c>
      <c r="BA454" s="85" t="s">
        <v>5746</v>
      </c>
      <c r="BB454" s="85" t="s">
        <v>3200</v>
      </c>
      <c r="BC454" s="85" t="s">
        <v>2930</v>
      </c>
      <c r="BD454" s="85" t="s">
        <v>3207</v>
      </c>
      <c r="BE454" s="85" t="s">
        <v>5746</v>
      </c>
      <c r="BF454" s="85"/>
      <c r="BG454" s="85" t="s">
        <v>104</v>
      </c>
      <c r="BH454" s="85" t="s">
        <v>5474</v>
      </c>
      <c r="BI454" s="85" t="s">
        <v>158</v>
      </c>
      <c r="BJ454" s="85" t="s">
        <v>3221</v>
      </c>
      <c r="BK454" s="85" t="s">
        <v>2930</v>
      </c>
      <c r="BL454" s="85" t="s">
        <v>5746</v>
      </c>
      <c r="BM454" s="85" t="s">
        <v>3237</v>
      </c>
      <c r="BN454" s="85" t="s">
        <v>3854</v>
      </c>
      <c r="BO454" s="85" t="s">
        <v>4135</v>
      </c>
      <c r="BP454" s="85" t="s">
        <v>3533</v>
      </c>
      <c r="BQ454" s="85" t="s">
        <v>4462</v>
      </c>
      <c r="BR454" s="85" t="s">
        <v>3201</v>
      </c>
      <c r="BS454" s="85" t="s">
        <v>3203</v>
      </c>
      <c r="BT454" s="85" t="s">
        <v>3200</v>
      </c>
      <c r="BU454" s="85" t="s">
        <v>5744</v>
      </c>
      <c r="BV454" s="85" t="s">
        <v>3067</v>
      </c>
      <c r="BW454" s="85" t="s">
        <v>5745</v>
      </c>
      <c r="BX454" s="85" t="s">
        <v>5744</v>
      </c>
      <c r="BY454" s="85"/>
      <c r="BZ454" s="85" t="s">
        <v>5746</v>
      </c>
      <c r="CA454" s="85" t="s">
        <v>2930</v>
      </c>
      <c r="CB454" s="85"/>
      <c r="CC454" s="85"/>
      <c r="CD454" s="85"/>
      <c r="CE454" s="85"/>
      <c r="CF454" s="85"/>
      <c r="CG454" s="85" t="s">
        <v>106</v>
      </c>
      <c r="CH454" s="85" t="s">
        <v>1560</v>
      </c>
      <c r="CI454" s="85" t="s">
        <v>3078</v>
      </c>
      <c r="CJ454" s="85" t="s">
        <v>121</v>
      </c>
      <c r="CK454" s="85"/>
      <c r="CL454" s="85"/>
      <c r="CM454" s="85" t="s">
        <v>1581</v>
      </c>
      <c r="CN454" s="85"/>
      <c r="CO454" s="85" t="s">
        <v>3780</v>
      </c>
      <c r="CP454" s="85"/>
      <c r="CQ454" s="85"/>
      <c r="CR454" s="85" t="s">
        <v>104</v>
      </c>
      <c r="CS454" s="85"/>
      <c r="CT454" s="85"/>
      <c r="CU454" s="85"/>
      <c r="CV454" s="85" t="s">
        <v>121</v>
      </c>
      <c r="CW454" s="85"/>
      <c r="CX454" s="85" t="s">
        <v>2931</v>
      </c>
      <c r="CY454" s="85"/>
      <c r="CZ454" s="85"/>
      <c r="DA454" s="85"/>
      <c r="DB454" s="85"/>
      <c r="DC454" s="85"/>
      <c r="DD454" s="85" t="s">
        <v>104</v>
      </c>
      <c r="DE454" s="85" t="s">
        <v>158</v>
      </c>
      <c r="DF454" s="85" t="s">
        <v>1582</v>
      </c>
      <c r="DG454" s="85"/>
      <c r="DH454" s="85"/>
      <c r="DI454" s="85"/>
      <c r="DJ454" s="85" t="s">
        <v>3225</v>
      </c>
      <c r="DK454" s="85"/>
      <c r="DL454" s="85"/>
      <c r="DM454" s="85" t="s">
        <v>2930</v>
      </c>
      <c r="DN454" s="85" t="s">
        <v>3567</v>
      </c>
    </row>
    <row r="455" spans="1:118" x14ac:dyDescent="0.2">
      <c r="A455">
        <v>453</v>
      </c>
      <c r="B455" t="s">
        <v>5747</v>
      </c>
      <c r="D455" t="s">
        <v>5748</v>
      </c>
      <c r="E455" t="s">
        <v>3229</v>
      </c>
      <c r="F455" t="s">
        <v>3415</v>
      </c>
      <c r="G455" t="s">
        <v>3741</v>
      </c>
      <c r="H455" t="s">
        <v>3502</v>
      </c>
      <c r="I455" t="s">
        <v>4762</v>
      </c>
      <c r="J455" t="s">
        <v>3200</v>
      </c>
      <c r="K455" t="s">
        <v>3201</v>
      </c>
      <c r="L455" t="s">
        <v>5749</v>
      </c>
      <c r="M455" t="s">
        <v>3203</v>
      </c>
      <c r="N455" t="s">
        <v>5750</v>
      </c>
      <c r="O455" t="s">
        <v>3205</v>
      </c>
      <c r="P455" t="s">
        <v>3206</v>
      </c>
      <c r="Q455" t="s">
        <v>2930</v>
      </c>
      <c r="S455" t="s">
        <v>3207</v>
      </c>
      <c r="T455" t="s">
        <v>5751</v>
      </c>
      <c r="V455" t="s">
        <v>3209</v>
      </c>
      <c r="W455" t="s">
        <v>3201</v>
      </c>
      <c r="Y455" t="s">
        <v>104</v>
      </c>
      <c r="Z455" t="s">
        <v>5751</v>
      </c>
      <c r="AA455" t="s">
        <v>2930</v>
      </c>
      <c r="AD455" t="s">
        <v>5751</v>
      </c>
      <c r="AG455" t="s">
        <v>2930</v>
      </c>
      <c r="AH455" t="s">
        <v>3210</v>
      </c>
      <c r="AI455" t="s">
        <v>3211</v>
      </c>
      <c r="AJ455" t="s">
        <v>3207</v>
      </c>
      <c r="AK455" t="s">
        <v>106</v>
      </c>
      <c r="AL455" t="s">
        <v>1560</v>
      </c>
      <c r="AM455" t="s">
        <v>3212</v>
      </c>
      <c r="AN455" t="s">
        <v>121</v>
      </c>
      <c r="AO455" t="s">
        <v>3791</v>
      </c>
      <c r="AP455" t="s">
        <v>3214</v>
      </c>
      <c r="AQ455" t="s">
        <v>3215</v>
      </c>
      <c r="AR455" t="s">
        <v>3215</v>
      </c>
      <c r="AS455" t="s">
        <v>3215</v>
      </c>
      <c r="AT455" t="s">
        <v>3216</v>
      </c>
      <c r="AU455" t="s">
        <v>3422</v>
      </c>
      <c r="AV455" t="s">
        <v>3237</v>
      </c>
      <c r="AW455" t="s">
        <v>3736</v>
      </c>
      <c r="AY455" t="s">
        <v>3219</v>
      </c>
      <c r="AZ455" t="s">
        <v>122</v>
      </c>
      <c r="BA455" t="s">
        <v>5751</v>
      </c>
      <c r="BB455" t="s">
        <v>3200</v>
      </c>
      <c r="BC455" t="s">
        <v>2930</v>
      </c>
      <c r="BD455" t="s">
        <v>3207</v>
      </c>
      <c r="BE455" t="s">
        <v>5751</v>
      </c>
      <c r="BG455" t="s">
        <v>104</v>
      </c>
      <c r="BH455" t="s">
        <v>5474</v>
      </c>
      <c r="BI455" t="s">
        <v>158</v>
      </c>
      <c r="BJ455" t="s">
        <v>3221</v>
      </c>
      <c r="BK455" t="s">
        <v>2930</v>
      </c>
      <c r="BL455" t="s">
        <v>5751</v>
      </c>
      <c r="BM455" t="s">
        <v>3237</v>
      </c>
      <c r="BN455" t="s">
        <v>3422</v>
      </c>
      <c r="BO455" t="s">
        <v>3749</v>
      </c>
      <c r="BP455" t="s">
        <v>3507</v>
      </c>
      <c r="BQ455" t="s">
        <v>3736</v>
      </c>
      <c r="BR455" t="s">
        <v>3201</v>
      </c>
      <c r="BS455" t="s">
        <v>3203</v>
      </c>
      <c r="BT455" t="s">
        <v>3200</v>
      </c>
      <c r="BU455" t="s">
        <v>5749</v>
      </c>
      <c r="BV455" t="s">
        <v>3067</v>
      </c>
      <c r="BW455" t="s">
        <v>5750</v>
      </c>
      <c r="BX455" t="s">
        <v>5749</v>
      </c>
      <c r="BZ455" t="s">
        <v>5751</v>
      </c>
      <c r="CA455" t="s">
        <v>2930</v>
      </c>
      <c r="CG455" t="s">
        <v>106</v>
      </c>
      <c r="CH455" t="s">
        <v>1560</v>
      </c>
      <c r="CI455" t="s">
        <v>3078</v>
      </c>
      <c r="CJ455" t="s">
        <v>121</v>
      </c>
      <c r="CM455" t="s">
        <v>1581</v>
      </c>
      <c r="CO455" t="s">
        <v>3791</v>
      </c>
      <c r="CR455" t="s">
        <v>104</v>
      </c>
      <c r="CV455" t="s">
        <v>121</v>
      </c>
      <c r="CX455" t="s">
        <v>2931</v>
      </c>
      <c r="DD455" t="s">
        <v>104</v>
      </c>
      <c r="DE455" t="s">
        <v>158</v>
      </c>
      <c r="DF455" t="s">
        <v>1582</v>
      </c>
      <c r="DJ455" t="s">
        <v>3225</v>
      </c>
      <c r="DM455" t="s">
        <v>2930</v>
      </c>
      <c r="DN455" t="s">
        <v>3567</v>
      </c>
    </row>
    <row r="456" spans="1:118" x14ac:dyDescent="0.2">
      <c r="A456" s="85">
        <v>454</v>
      </c>
      <c r="B456" s="85" t="s">
        <v>5752</v>
      </c>
      <c r="C456" s="85"/>
      <c r="D456" s="85" t="s">
        <v>5753</v>
      </c>
      <c r="E456" s="85" t="s">
        <v>3229</v>
      </c>
      <c r="F456" s="85" t="s">
        <v>3996</v>
      </c>
      <c r="G456" s="85" t="s">
        <v>3741</v>
      </c>
      <c r="H456" s="85" t="s">
        <v>3755</v>
      </c>
      <c r="I456" s="85" t="s">
        <v>4762</v>
      </c>
      <c r="J456" s="85" t="s">
        <v>3200</v>
      </c>
      <c r="K456" s="85" t="s">
        <v>3201</v>
      </c>
      <c r="L456" s="85" t="s">
        <v>5754</v>
      </c>
      <c r="M456" s="85" t="s">
        <v>3203</v>
      </c>
      <c r="N456" s="85" t="s">
        <v>5755</v>
      </c>
      <c r="O456" s="85" t="s">
        <v>3205</v>
      </c>
      <c r="P456" s="85" t="s">
        <v>3206</v>
      </c>
      <c r="Q456" s="85" t="s">
        <v>2930</v>
      </c>
      <c r="R456" s="85"/>
      <c r="S456" s="85" t="s">
        <v>3207</v>
      </c>
      <c r="T456" s="85" t="s">
        <v>5756</v>
      </c>
      <c r="U456" s="85"/>
      <c r="V456" s="85" t="s">
        <v>3209</v>
      </c>
      <c r="W456" s="85" t="s">
        <v>3201</v>
      </c>
      <c r="X456" s="85"/>
      <c r="Y456" s="85" t="s">
        <v>104</v>
      </c>
      <c r="Z456" s="85" t="s">
        <v>5756</v>
      </c>
      <c r="AA456" s="85" t="s">
        <v>2930</v>
      </c>
      <c r="AB456" s="85"/>
      <c r="AC456" s="85"/>
      <c r="AD456" s="85" t="s">
        <v>5756</v>
      </c>
      <c r="AE456" s="85"/>
      <c r="AF456" s="85"/>
      <c r="AG456" s="85" t="s">
        <v>2930</v>
      </c>
      <c r="AH456" s="85" t="s">
        <v>3210</v>
      </c>
      <c r="AI456" s="85" t="s">
        <v>3211</v>
      </c>
      <c r="AJ456" s="85" t="s">
        <v>3207</v>
      </c>
      <c r="AK456" s="85" t="s">
        <v>106</v>
      </c>
      <c r="AL456" s="85" t="s">
        <v>1560</v>
      </c>
      <c r="AM456" s="85" t="s">
        <v>3212</v>
      </c>
      <c r="AN456" s="85" t="s">
        <v>121</v>
      </c>
      <c r="AO456" s="85" t="s">
        <v>3801</v>
      </c>
      <c r="AP456" s="85" t="s">
        <v>3214</v>
      </c>
      <c r="AQ456" s="85" t="s">
        <v>3215</v>
      </c>
      <c r="AR456" s="85" t="s">
        <v>3215</v>
      </c>
      <c r="AS456" s="85" t="s">
        <v>3215</v>
      </c>
      <c r="AT456" s="85" t="s">
        <v>3216</v>
      </c>
      <c r="AU456" s="85" t="s">
        <v>4001</v>
      </c>
      <c r="AV456" s="85" t="s">
        <v>3237</v>
      </c>
      <c r="AW456" s="85" t="s">
        <v>3736</v>
      </c>
      <c r="AX456" s="85"/>
      <c r="AY456" s="85" t="s">
        <v>3219</v>
      </c>
      <c r="AZ456" s="85" t="s">
        <v>122</v>
      </c>
      <c r="BA456" s="85" t="s">
        <v>5756</v>
      </c>
      <c r="BB456" s="85" t="s">
        <v>3200</v>
      </c>
      <c r="BC456" s="85" t="s">
        <v>2930</v>
      </c>
      <c r="BD456" s="85" t="s">
        <v>3207</v>
      </c>
      <c r="BE456" s="85" t="s">
        <v>5756</v>
      </c>
      <c r="BF456" s="85"/>
      <c r="BG456" s="85" t="s">
        <v>104</v>
      </c>
      <c r="BH456" s="85" t="s">
        <v>5474</v>
      </c>
      <c r="BI456" s="85" t="s">
        <v>158</v>
      </c>
      <c r="BJ456" s="85" t="s">
        <v>3221</v>
      </c>
      <c r="BK456" s="85" t="s">
        <v>2930</v>
      </c>
      <c r="BL456" s="85" t="s">
        <v>5756</v>
      </c>
      <c r="BM456" s="85" t="s">
        <v>3237</v>
      </c>
      <c r="BN456" s="85" t="s">
        <v>4001</v>
      </c>
      <c r="BO456" s="85" t="s">
        <v>3749</v>
      </c>
      <c r="BP456" s="85" t="s">
        <v>3760</v>
      </c>
      <c r="BQ456" s="85" t="s">
        <v>3736</v>
      </c>
      <c r="BR456" s="85" t="s">
        <v>3201</v>
      </c>
      <c r="BS456" s="85" t="s">
        <v>3203</v>
      </c>
      <c r="BT456" s="85" t="s">
        <v>3200</v>
      </c>
      <c r="BU456" s="85" t="s">
        <v>5754</v>
      </c>
      <c r="BV456" s="85" t="s">
        <v>3067</v>
      </c>
      <c r="BW456" s="85" t="s">
        <v>5755</v>
      </c>
      <c r="BX456" s="85" t="s">
        <v>5754</v>
      </c>
      <c r="BY456" s="85"/>
      <c r="BZ456" s="85" t="s">
        <v>5756</v>
      </c>
      <c r="CA456" s="85" t="s">
        <v>2930</v>
      </c>
      <c r="CB456" s="85"/>
      <c r="CC456" s="85"/>
      <c r="CD456" s="85"/>
      <c r="CE456" s="85"/>
      <c r="CF456" s="85"/>
      <c r="CG456" s="85" t="s">
        <v>106</v>
      </c>
      <c r="CH456" s="85" t="s">
        <v>1560</v>
      </c>
      <c r="CI456" s="85" t="s">
        <v>3078</v>
      </c>
      <c r="CJ456" s="85" t="s">
        <v>121</v>
      </c>
      <c r="CK456" s="85"/>
      <c r="CL456" s="85"/>
      <c r="CM456" s="85" t="s">
        <v>1581</v>
      </c>
      <c r="CN456" s="85"/>
      <c r="CO456" s="85" t="s">
        <v>3801</v>
      </c>
      <c r="CP456" s="85"/>
      <c r="CQ456" s="85"/>
      <c r="CR456" s="85" t="s">
        <v>104</v>
      </c>
      <c r="CS456" s="85"/>
      <c r="CT456" s="85"/>
      <c r="CU456" s="85"/>
      <c r="CV456" s="85" t="s">
        <v>121</v>
      </c>
      <c r="CW456" s="85"/>
      <c r="CX456" s="85" t="s">
        <v>2931</v>
      </c>
      <c r="CY456" s="85"/>
      <c r="CZ456" s="85"/>
      <c r="DA456" s="85"/>
      <c r="DB456" s="85"/>
      <c r="DC456" s="85"/>
      <c r="DD456" s="85" t="s">
        <v>104</v>
      </c>
      <c r="DE456" s="85" t="s">
        <v>158</v>
      </c>
      <c r="DF456" s="85" t="s">
        <v>1582</v>
      </c>
      <c r="DG456" s="85"/>
      <c r="DH456" s="85"/>
      <c r="DI456" s="85"/>
      <c r="DJ456" s="85" t="s">
        <v>3225</v>
      </c>
      <c r="DK456" s="85"/>
      <c r="DL456" s="85"/>
      <c r="DM456" s="85" t="s">
        <v>2930</v>
      </c>
      <c r="DN456" s="85" t="s">
        <v>3567</v>
      </c>
    </row>
    <row r="457" spans="1:118" x14ac:dyDescent="0.2">
      <c r="A457">
        <v>455</v>
      </c>
      <c r="B457" t="s">
        <v>5757</v>
      </c>
      <c r="D457" t="s">
        <v>5758</v>
      </c>
      <c r="E457" t="s">
        <v>3229</v>
      </c>
      <c r="F457" t="s">
        <v>4291</v>
      </c>
      <c r="G457" t="s">
        <v>3743</v>
      </c>
      <c r="H457" t="s">
        <v>3806</v>
      </c>
      <c r="I457" t="s">
        <v>3275</v>
      </c>
      <c r="J457" t="s">
        <v>3200</v>
      </c>
      <c r="K457" t="s">
        <v>3201</v>
      </c>
      <c r="L457" t="s">
        <v>5759</v>
      </c>
      <c r="M457" t="s">
        <v>3203</v>
      </c>
      <c r="N457" t="s">
        <v>5755</v>
      </c>
      <c r="O457" t="s">
        <v>3205</v>
      </c>
      <c r="P457" t="s">
        <v>3206</v>
      </c>
      <c r="Q457" t="s">
        <v>2930</v>
      </c>
      <c r="S457" t="s">
        <v>3207</v>
      </c>
      <c r="T457" t="s">
        <v>5760</v>
      </c>
      <c r="V457" t="s">
        <v>3209</v>
      </c>
      <c r="W457" t="s">
        <v>3201</v>
      </c>
      <c r="Y457" t="s">
        <v>104</v>
      </c>
      <c r="Z457" t="s">
        <v>5760</v>
      </c>
      <c r="AA457" t="s">
        <v>2930</v>
      </c>
      <c r="AD457" t="s">
        <v>5760</v>
      </c>
      <c r="AG457" t="s">
        <v>2930</v>
      </c>
      <c r="AH457" t="s">
        <v>3210</v>
      </c>
      <c r="AI457" t="s">
        <v>3211</v>
      </c>
      <c r="AJ457" t="s">
        <v>3207</v>
      </c>
      <c r="AK457" t="s">
        <v>106</v>
      </c>
      <c r="AL457" t="s">
        <v>1560</v>
      </c>
      <c r="AM457" t="s">
        <v>3212</v>
      </c>
      <c r="AN457" t="s">
        <v>121</v>
      </c>
      <c r="AO457" t="s">
        <v>3809</v>
      </c>
      <c r="AP457" t="s">
        <v>3214</v>
      </c>
      <c r="AQ457" t="s">
        <v>3215</v>
      </c>
      <c r="AR457" t="s">
        <v>3215</v>
      </c>
      <c r="AS457" t="s">
        <v>3215</v>
      </c>
      <c r="AT457" t="s">
        <v>3216</v>
      </c>
      <c r="AU457" t="s">
        <v>4296</v>
      </c>
      <c r="AV457" t="s">
        <v>3237</v>
      </c>
      <c r="AW457" t="s">
        <v>3280</v>
      </c>
      <c r="AY457" t="s">
        <v>3219</v>
      </c>
      <c r="AZ457" t="s">
        <v>122</v>
      </c>
      <c r="BA457" t="s">
        <v>5760</v>
      </c>
      <c r="BB457" t="s">
        <v>3200</v>
      </c>
      <c r="BC457" t="s">
        <v>2930</v>
      </c>
      <c r="BD457" t="s">
        <v>3207</v>
      </c>
      <c r="BE457" t="s">
        <v>5760</v>
      </c>
      <c r="BG457" t="s">
        <v>104</v>
      </c>
      <c r="BH457" t="s">
        <v>5474</v>
      </c>
      <c r="BI457" t="s">
        <v>158</v>
      </c>
      <c r="BJ457" t="s">
        <v>3221</v>
      </c>
      <c r="BK457" t="s">
        <v>2930</v>
      </c>
      <c r="BL457" t="s">
        <v>5760</v>
      </c>
      <c r="BM457" t="s">
        <v>3237</v>
      </c>
      <c r="BN457" t="s">
        <v>4296</v>
      </c>
      <c r="BO457" t="s">
        <v>3752</v>
      </c>
      <c r="BP457" t="s">
        <v>3810</v>
      </c>
      <c r="BQ457" t="s">
        <v>3280</v>
      </c>
      <c r="BR457" t="s">
        <v>3201</v>
      </c>
      <c r="BS457" t="s">
        <v>3203</v>
      </c>
      <c r="BT457" t="s">
        <v>3200</v>
      </c>
      <c r="BU457" t="s">
        <v>5759</v>
      </c>
      <c r="BV457" t="s">
        <v>3067</v>
      </c>
      <c r="BW457" t="s">
        <v>5755</v>
      </c>
      <c r="BX457" t="s">
        <v>5759</v>
      </c>
      <c r="BZ457" t="s">
        <v>5760</v>
      </c>
      <c r="CA457" t="s">
        <v>2930</v>
      </c>
      <c r="CG457" t="s">
        <v>106</v>
      </c>
      <c r="CH457" t="s">
        <v>1560</v>
      </c>
      <c r="CI457" t="s">
        <v>3078</v>
      </c>
      <c r="CJ457" t="s">
        <v>121</v>
      </c>
      <c r="CM457" t="s">
        <v>1581</v>
      </c>
      <c r="CO457" t="s">
        <v>3809</v>
      </c>
      <c r="CR457" t="s">
        <v>104</v>
      </c>
      <c r="CV457" t="s">
        <v>121</v>
      </c>
      <c r="CX457" t="s">
        <v>2931</v>
      </c>
      <c r="DD457" t="s">
        <v>104</v>
      </c>
      <c r="DE457" t="s">
        <v>158</v>
      </c>
      <c r="DF457" t="s">
        <v>1582</v>
      </c>
      <c r="DJ457" t="s">
        <v>3225</v>
      </c>
      <c r="DM457" t="s">
        <v>2930</v>
      </c>
      <c r="DN457" t="s">
        <v>3567</v>
      </c>
    </row>
    <row r="458" spans="1:118" x14ac:dyDescent="0.2">
      <c r="A458" s="85">
        <v>456</v>
      </c>
      <c r="B458" s="85" t="s">
        <v>5761</v>
      </c>
      <c r="C458" s="85"/>
      <c r="D458" s="85" t="s">
        <v>5762</v>
      </c>
      <c r="E458" s="85" t="s">
        <v>3229</v>
      </c>
      <c r="F458" s="85" t="s">
        <v>4375</v>
      </c>
      <c r="G458" s="85" t="s">
        <v>3415</v>
      </c>
      <c r="H458" s="85" t="s">
        <v>4305</v>
      </c>
      <c r="I458" s="85" t="s">
        <v>4559</v>
      </c>
      <c r="J458" s="85" t="s">
        <v>3200</v>
      </c>
      <c r="K458" s="85" t="s">
        <v>3201</v>
      </c>
      <c r="L458" s="85" t="s">
        <v>5763</v>
      </c>
      <c r="M458" s="85" t="s">
        <v>3203</v>
      </c>
      <c r="N458" s="85" t="s">
        <v>5764</v>
      </c>
      <c r="O458" s="85" t="s">
        <v>3205</v>
      </c>
      <c r="P458" s="85" t="s">
        <v>3206</v>
      </c>
      <c r="Q458" s="85" t="s">
        <v>2930</v>
      </c>
      <c r="R458" s="85"/>
      <c r="S458" s="85" t="s">
        <v>3207</v>
      </c>
      <c r="T458" s="85" t="s">
        <v>5765</v>
      </c>
      <c r="U458" s="85"/>
      <c r="V458" s="85" t="s">
        <v>3209</v>
      </c>
      <c r="W458" s="85" t="s">
        <v>3201</v>
      </c>
      <c r="X458" s="85"/>
      <c r="Y458" s="85" t="s">
        <v>104</v>
      </c>
      <c r="Z458" s="85" t="s">
        <v>5765</v>
      </c>
      <c r="AA458" s="85" t="s">
        <v>2930</v>
      </c>
      <c r="AB458" s="85"/>
      <c r="AC458" s="85"/>
      <c r="AD458" s="85" t="s">
        <v>5765</v>
      </c>
      <c r="AE458" s="85"/>
      <c r="AF458" s="85"/>
      <c r="AG458" s="85" t="s">
        <v>2930</v>
      </c>
      <c r="AH458" s="85" t="s">
        <v>3210</v>
      </c>
      <c r="AI458" s="85" t="s">
        <v>3211</v>
      </c>
      <c r="AJ458" s="85" t="s">
        <v>3207</v>
      </c>
      <c r="AK458" s="85" t="s">
        <v>106</v>
      </c>
      <c r="AL458" s="85" t="s">
        <v>1560</v>
      </c>
      <c r="AM458" s="85" t="s">
        <v>3212</v>
      </c>
      <c r="AN458" s="85" t="s">
        <v>121</v>
      </c>
      <c r="AO458" s="85" t="s">
        <v>3820</v>
      </c>
      <c r="AP458" s="85" t="s">
        <v>3214</v>
      </c>
      <c r="AQ458" s="85" t="s">
        <v>3215</v>
      </c>
      <c r="AR458" s="85" t="s">
        <v>3215</v>
      </c>
      <c r="AS458" s="85" t="s">
        <v>3215</v>
      </c>
      <c r="AT458" s="85" t="s">
        <v>3216</v>
      </c>
      <c r="AU458" s="85" t="s">
        <v>4379</v>
      </c>
      <c r="AV458" s="85" t="s">
        <v>3237</v>
      </c>
      <c r="AW458" s="85" t="s">
        <v>4605</v>
      </c>
      <c r="AX458" s="85"/>
      <c r="AY458" s="85" t="s">
        <v>3219</v>
      </c>
      <c r="AZ458" s="85" t="s">
        <v>122</v>
      </c>
      <c r="BA458" s="85" t="s">
        <v>5765</v>
      </c>
      <c r="BB458" s="85" t="s">
        <v>3200</v>
      </c>
      <c r="BC458" s="85" t="s">
        <v>2930</v>
      </c>
      <c r="BD458" s="85" t="s">
        <v>3207</v>
      </c>
      <c r="BE458" s="85" t="s">
        <v>5765</v>
      </c>
      <c r="BF458" s="85"/>
      <c r="BG458" s="85" t="s">
        <v>104</v>
      </c>
      <c r="BH458" s="85" t="s">
        <v>5474</v>
      </c>
      <c r="BI458" s="85" t="s">
        <v>158</v>
      </c>
      <c r="BJ458" s="85" t="s">
        <v>3221</v>
      </c>
      <c r="BK458" s="85" t="s">
        <v>2930</v>
      </c>
      <c r="BL458" s="85" t="s">
        <v>5765</v>
      </c>
      <c r="BM458" s="85" t="s">
        <v>3237</v>
      </c>
      <c r="BN458" s="85" t="s">
        <v>4379</v>
      </c>
      <c r="BO458" s="85" t="s">
        <v>3422</v>
      </c>
      <c r="BP458" s="85" t="s">
        <v>4310</v>
      </c>
      <c r="BQ458" s="85" t="s">
        <v>3835</v>
      </c>
      <c r="BR458" s="85" t="s">
        <v>3201</v>
      </c>
      <c r="BS458" s="85" t="s">
        <v>3203</v>
      </c>
      <c r="BT458" s="85" t="s">
        <v>3200</v>
      </c>
      <c r="BU458" s="85" t="s">
        <v>5763</v>
      </c>
      <c r="BV458" s="85" t="s">
        <v>3067</v>
      </c>
      <c r="BW458" s="85" t="s">
        <v>5764</v>
      </c>
      <c r="BX458" s="85" t="s">
        <v>5763</v>
      </c>
      <c r="BY458" s="85"/>
      <c r="BZ458" s="85" t="s">
        <v>5765</v>
      </c>
      <c r="CA458" s="85" t="s">
        <v>2930</v>
      </c>
      <c r="CB458" s="85"/>
      <c r="CC458" s="85"/>
      <c r="CD458" s="85"/>
      <c r="CE458" s="85"/>
      <c r="CF458" s="85"/>
      <c r="CG458" s="85" t="s">
        <v>106</v>
      </c>
      <c r="CH458" s="85" t="s">
        <v>1560</v>
      </c>
      <c r="CI458" s="85" t="s">
        <v>3078</v>
      </c>
      <c r="CJ458" s="85" t="s">
        <v>121</v>
      </c>
      <c r="CK458" s="85"/>
      <c r="CL458" s="85"/>
      <c r="CM458" s="85" t="s">
        <v>1581</v>
      </c>
      <c r="CN458" s="85"/>
      <c r="CO458" s="85" t="s">
        <v>3820</v>
      </c>
      <c r="CP458" s="85"/>
      <c r="CQ458" s="85"/>
      <c r="CR458" s="85" t="s">
        <v>104</v>
      </c>
      <c r="CS458" s="85"/>
      <c r="CT458" s="85"/>
      <c r="CU458" s="85"/>
      <c r="CV458" s="85" t="s">
        <v>121</v>
      </c>
      <c r="CW458" s="85"/>
      <c r="CX458" s="85" t="s">
        <v>2931</v>
      </c>
      <c r="CY458" s="85"/>
      <c r="CZ458" s="85"/>
      <c r="DA458" s="85"/>
      <c r="DB458" s="85"/>
      <c r="DC458" s="85"/>
      <c r="DD458" s="85" t="s">
        <v>104</v>
      </c>
      <c r="DE458" s="85" t="s">
        <v>158</v>
      </c>
      <c r="DF458" s="85" t="s">
        <v>1582</v>
      </c>
      <c r="DG458" s="85"/>
      <c r="DH458" s="85"/>
      <c r="DI458" s="85"/>
      <c r="DJ458" s="85" t="s">
        <v>3225</v>
      </c>
      <c r="DK458" s="85"/>
      <c r="DL458" s="85"/>
      <c r="DM458" s="85" t="s">
        <v>2930</v>
      </c>
      <c r="DN458" s="85" t="s">
        <v>3567</v>
      </c>
    </row>
    <row r="459" spans="1:118" x14ac:dyDescent="0.2">
      <c r="A459">
        <v>457</v>
      </c>
      <c r="B459" t="s">
        <v>5766</v>
      </c>
      <c r="D459" t="s">
        <v>5767</v>
      </c>
      <c r="E459" t="s">
        <v>3229</v>
      </c>
      <c r="F459" t="s">
        <v>3334</v>
      </c>
      <c r="G459" t="s">
        <v>4374</v>
      </c>
      <c r="H459" t="s">
        <v>4649</v>
      </c>
      <c r="I459" t="s">
        <v>4458</v>
      </c>
      <c r="J459" t="s">
        <v>3200</v>
      </c>
      <c r="K459" t="s">
        <v>3201</v>
      </c>
      <c r="L459" t="s">
        <v>5768</v>
      </c>
      <c r="M459" t="s">
        <v>3203</v>
      </c>
      <c r="N459" t="s">
        <v>3832</v>
      </c>
      <c r="O459" t="s">
        <v>3205</v>
      </c>
      <c r="P459" t="s">
        <v>3206</v>
      </c>
      <c r="Q459" t="s">
        <v>2930</v>
      </c>
      <c r="S459" t="s">
        <v>3207</v>
      </c>
      <c r="T459" t="s">
        <v>5769</v>
      </c>
      <c r="V459" t="s">
        <v>3209</v>
      </c>
      <c r="W459" t="s">
        <v>3201</v>
      </c>
      <c r="Y459" t="s">
        <v>104</v>
      </c>
      <c r="Z459" t="s">
        <v>5769</v>
      </c>
      <c r="AA459" t="s">
        <v>2930</v>
      </c>
      <c r="AD459" t="s">
        <v>5769</v>
      </c>
      <c r="AG459" t="s">
        <v>2930</v>
      </c>
      <c r="AH459" t="s">
        <v>3210</v>
      </c>
      <c r="AI459" t="s">
        <v>3211</v>
      </c>
      <c r="AJ459" t="s">
        <v>3207</v>
      </c>
      <c r="AK459" t="s">
        <v>106</v>
      </c>
      <c r="AL459" t="s">
        <v>1560</v>
      </c>
      <c r="AM459" t="s">
        <v>3212</v>
      </c>
      <c r="AN459" t="s">
        <v>121</v>
      </c>
      <c r="AO459" t="s">
        <v>3834</v>
      </c>
      <c r="AP459" t="s">
        <v>3214</v>
      </c>
      <c r="AQ459" t="s">
        <v>3215</v>
      </c>
      <c r="AR459" t="s">
        <v>3215</v>
      </c>
      <c r="AS459" t="s">
        <v>3215</v>
      </c>
      <c r="AT459" t="s">
        <v>3216</v>
      </c>
      <c r="AU459" t="s">
        <v>3339</v>
      </c>
      <c r="AV459" t="s">
        <v>3237</v>
      </c>
      <c r="AW459" t="s">
        <v>4462</v>
      </c>
      <c r="AY459" t="s">
        <v>3219</v>
      </c>
      <c r="AZ459" t="s">
        <v>122</v>
      </c>
      <c r="BA459" t="s">
        <v>5769</v>
      </c>
      <c r="BB459" t="s">
        <v>3200</v>
      </c>
      <c r="BC459" t="s">
        <v>2930</v>
      </c>
      <c r="BD459" t="s">
        <v>3207</v>
      </c>
      <c r="BE459" t="s">
        <v>5769</v>
      </c>
      <c r="BG459" t="s">
        <v>104</v>
      </c>
      <c r="BH459" t="s">
        <v>5474</v>
      </c>
      <c r="BI459" t="s">
        <v>158</v>
      </c>
      <c r="BJ459" t="s">
        <v>3221</v>
      </c>
      <c r="BK459" t="s">
        <v>2930</v>
      </c>
      <c r="BL459" t="s">
        <v>5769</v>
      </c>
      <c r="BM459" t="s">
        <v>3237</v>
      </c>
      <c r="BN459" t="s">
        <v>3339</v>
      </c>
      <c r="BO459" t="s">
        <v>4378</v>
      </c>
      <c r="BP459" t="s">
        <v>4654</v>
      </c>
      <c r="BQ459" t="s">
        <v>4462</v>
      </c>
      <c r="BR459" t="s">
        <v>3201</v>
      </c>
      <c r="BS459" t="s">
        <v>3203</v>
      </c>
      <c r="BT459" t="s">
        <v>3200</v>
      </c>
      <c r="BU459" t="s">
        <v>5768</v>
      </c>
      <c r="BV459" t="s">
        <v>3067</v>
      </c>
      <c r="BW459" t="s">
        <v>3832</v>
      </c>
      <c r="BX459" t="s">
        <v>5768</v>
      </c>
      <c r="BZ459" t="s">
        <v>5769</v>
      </c>
      <c r="CA459" t="s">
        <v>2930</v>
      </c>
      <c r="CG459" t="s">
        <v>106</v>
      </c>
      <c r="CH459" t="s">
        <v>1560</v>
      </c>
      <c r="CI459" t="s">
        <v>3078</v>
      </c>
      <c r="CJ459" t="s">
        <v>121</v>
      </c>
      <c r="CM459" t="s">
        <v>1581</v>
      </c>
      <c r="CO459" t="s">
        <v>3834</v>
      </c>
      <c r="CR459" t="s">
        <v>104</v>
      </c>
      <c r="CV459" t="s">
        <v>121</v>
      </c>
      <c r="CX459" t="s">
        <v>2931</v>
      </c>
      <c r="DD459" t="s">
        <v>104</v>
      </c>
      <c r="DE459" t="s">
        <v>158</v>
      </c>
      <c r="DF459" t="s">
        <v>1582</v>
      </c>
      <c r="DJ459" t="s">
        <v>3225</v>
      </c>
      <c r="DM459" t="s">
        <v>2930</v>
      </c>
      <c r="DN459" t="s">
        <v>3567</v>
      </c>
    </row>
    <row r="460" spans="1:118" x14ac:dyDescent="0.2">
      <c r="A460" s="85">
        <v>458</v>
      </c>
      <c r="B460" s="85" t="s">
        <v>5770</v>
      </c>
      <c r="C460" s="85"/>
      <c r="D460" s="85" t="s">
        <v>5771</v>
      </c>
      <c r="E460" s="85" t="s">
        <v>3229</v>
      </c>
      <c r="F460" s="85" t="s">
        <v>5019</v>
      </c>
      <c r="G460" s="85" t="s">
        <v>4374</v>
      </c>
      <c r="H460" s="85" t="s">
        <v>4131</v>
      </c>
      <c r="I460" s="85" t="s">
        <v>4458</v>
      </c>
      <c r="J460" s="85" t="s">
        <v>3200</v>
      </c>
      <c r="K460" s="85" t="s">
        <v>3201</v>
      </c>
      <c r="L460" s="85" t="s">
        <v>5772</v>
      </c>
      <c r="M460" s="85" t="s">
        <v>3203</v>
      </c>
      <c r="N460" s="85" t="s">
        <v>5773</v>
      </c>
      <c r="O460" s="85" t="s">
        <v>3205</v>
      </c>
      <c r="P460" s="85" t="s">
        <v>3206</v>
      </c>
      <c r="Q460" s="85" t="s">
        <v>2930</v>
      </c>
      <c r="R460" s="85"/>
      <c r="S460" s="85" t="s">
        <v>3207</v>
      </c>
      <c r="T460" s="85" t="s">
        <v>5774</v>
      </c>
      <c r="U460" s="85"/>
      <c r="V460" s="85" t="s">
        <v>3209</v>
      </c>
      <c r="W460" s="85" t="s">
        <v>3201</v>
      </c>
      <c r="X460" s="85"/>
      <c r="Y460" s="85" t="s">
        <v>104</v>
      </c>
      <c r="Z460" s="85" t="s">
        <v>5774</v>
      </c>
      <c r="AA460" s="85" t="s">
        <v>2930</v>
      </c>
      <c r="AB460" s="85"/>
      <c r="AC460" s="85"/>
      <c r="AD460" s="85" t="s">
        <v>5774</v>
      </c>
      <c r="AE460" s="85"/>
      <c r="AF460" s="85"/>
      <c r="AG460" s="85" t="s">
        <v>2930</v>
      </c>
      <c r="AH460" s="85" t="s">
        <v>3210</v>
      </c>
      <c r="AI460" s="85" t="s">
        <v>3211</v>
      </c>
      <c r="AJ460" s="85" t="s">
        <v>3207</v>
      </c>
      <c r="AK460" s="85" t="s">
        <v>106</v>
      </c>
      <c r="AL460" s="85" t="s">
        <v>1560</v>
      </c>
      <c r="AM460" s="85" t="s">
        <v>3212</v>
      </c>
      <c r="AN460" s="85" t="s">
        <v>121</v>
      </c>
      <c r="AO460" s="85" t="s">
        <v>3845</v>
      </c>
      <c r="AP460" s="85" t="s">
        <v>3214</v>
      </c>
      <c r="AQ460" s="85" t="s">
        <v>3215</v>
      </c>
      <c r="AR460" s="85" t="s">
        <v>3215</v>
      </c>
      <c r="AS460" s="85" t="s">
        <v>3215</v>
      </c>
      <c r="AT460" s="85" t="s">
        <v>3216</v>
      </c>
      <c r="AU460" s="85" t="s">
        <v>5023</v>
      </c>
      <c r="AV460" s="85" t="s">
        <v>3237</v>
      </c>
      <c r="AW460" s="85" t="s">
        <v>4462</v>
      </c>
      <c r="AX460" s="85"/>
      <c r="AY460" s="85" t="s">
        <v>3219</v>
      </c>
      <c r="AZ460" s="85" t="s">
        <v>122</v>
      </c>
      <c r="BA460" s="85" t="s">
        <v>5774</v>
      </c>
      <c r="BB460" s="85" t="s">
        <v>3200</v>
      </c>
      <c r="BC460" s="85" t="s">
        <v>2930</v>
      </c>
      <c r="BD460" s="85" t="s">
        <v>3207</v>
      </c>
      <c r="BE460" s="85" t="s">
        <v>5774</v>
      </c>
      <c r="BF460" s="85"/>
      <c r="BG460" s="85" t="s">
        <v>104</v>
      </c>
      <c r="BH460" s="85" t="s">
        <v>5474</v>
      </c>
      <c r="BI460" s="85" t="s">
        <v>158</v>
      </c>
      <c r="BJ460" s="85" t="s">
        <v>3221</v>
      </c>
      <c r="BK460" s="85" t="s">
        <v>2930</v>
      </c>
      <c r="BL460" s="85" t="s">
        <v>5774</v>
      </c>
      <c r="BM460" s="85" t="s">
        <v>3237</v>
      </c>
      <c r="BN460" s="85" t="s">
        <v>5023</v>
      </c>
      <c r="BO460" s="85" t="s">
        <v>4378</v>
      </c>
      <c r="BP460" s="85" t="s">
        <v>4135</v>
      </c>
      <c r="BQ460" s="85" t="s">
        <v>4462</v>
      </c>
      <c r="BR460" s="85" t="s">
        <v>3201</v>
      </c>
      <c r="BS460" s="85" t="s">
        <v>3203</v>
      </c>
      <c r="BT460" s="85" t="s">
        <v>3200</v>
      </c>
      <c r="BU460" s="85" t="s">
        <v>5772</v>
      </c>
      <c r="BV460" s="85" t="s">
        <v>3067</v>
      </c>
      <c r="BW460" s="85" t="s">
        <v>5773</v>
      </c>
      <c r="BX460" s="85" t="s">
        <v>5772</v>
      </c>
      <c r="BY460" s="85"/>
      <c r="BZ460" s="85" t="s">
        <v>5774</v>
      </c>
      <c r="CA460" s="85" t="s">
        <v>2930</v>
      </c>
      <c r="CB460" s="85"/>
      <c r="CC460" s="85"/>
      <c r="CD460" s="85"/>
      <c r="CE460" s="85"/>
      <c r="CF460" s="85"/>
      <c r="CG460" s="85" t="s">
        <v>106</v>
      </c>
      <c r="CH460" s="85" t="s">
        <v>1560</v>
      </c>
      <c r="CI460" s="85" t="s">
        <v>3078</v>
      </c>
      <c r="CJ460" s="85" t="s">
        <v>121</v>
      </c>
      <c r="CK460" s="85"/>
      <c r="CL460" s="85"/>
      <c r="CM460" s="85" t="s">
        <v>1581</v>
      </c>
      <c r="CN460" s="85"/>
      <c r="CO460" s="85" t="s">
        <v>3845</v>
      </c>
      <c r="CP460" s="85"/>
      <c r="CQ460" s="85"/>
      <c r="CR460" s="85" t="s">
        <v>104</v>
      </c>
      <c r="CS460" s="85"/>
      <c r="CT460" s="85"/>
      <c r="CU460" s="85"/>
      <c r="CV460" s="85" t="s">
        <v>121</v>
      </c>
      <c r="CW460" s="85"/>
      <c r="CX460" s="85" t="s">
        <v>2931</v>
      </c>
      <c r="CY460" s="85"/>
      <c r="CZ460" s="85"/>
      <c r="DA460" s="85"/>
      <c r="DB460" s="85"/>
      <c r="DC460" s="85"/>
      <c r="DD460" s="85" t="s">
        <v>104</v>
      </c>
      <c r="DE460" s="85" t="s">
        <v>158</v>
      </c>
      <c r="DF460" s="85" t="s">
        <v>1582</v>
      </c>
      <c r="DG460" s="85"/>
      <c r="DH460" s="85"/>
      <c r="DI460" s="85"/>
      <c r="DJ460" s="85" t="s">
        <v>3225</v>
      </c>
      <c r="DK460" s="85"/>
      <c r="DL460" s="85"/>
      <c r="DM460" s="85" t="s">
        <v>2930</v>
      </c>
      <c r="DN460" s="85" t="s">
        <v>3567</v>
      </c>
    </row>
    <row r="461" spans="1:118" x14ac:dyDescent="0.2">
      <c r="A461">
        <v>459</v>
      </c>
      <c r="B461" t="s">
        <v>5775</v>
      </c>
      <c r="D461" t="s">
        <v>5776</v>
      </c>
      <c r="E461" t="s">
        <v>3229</v>
      </c>
      <c r="F461" t="s">
        <v>3580</v>
      </c>
      <c r="G461" t="s">
        <v>4320</v>
      </c>
      <c r="H461" t="s">
        <v>5094</v>
      </c>
      <c r="I461" t="s">
        <v>5777</v>
      </c>
      <c r="J461" t="s">
        <v>3200</v>
      </c>
      <c r="K461" t="s">
        <v>3201</v>
      </c>
      <c r="L461" t="s">
        <v>5778</v>
      </c>
      <c r="M461" t="s">
        <v>3203</v>
      </c>
      <c r="N461" t="s">
        <v>5773</v>
      </c>
      <c r="O461" t="s">
        <v>3205</v>
      </c>
      <c r="P461" t="s">
        <v>3206</v>
      </c>
      <c r="Q461" t="s">
        <v>2930</v>
      </c>
      <c r="S461" t="s">
        <v>3207</v>
      </c>
      <c r="T461" t="s">
        <v>5779</v>
      </c>
      <c r="V461" t="s">
        <v>3209</v>
      </c>
      <c r="W461" t="s">
        <v>3201</v>
      </c>
      <c r="Y461" t="s">
        <v>104</v>
      </c>
      <c r="Z461" t="s">
        <v>5779</v>
      </c>
      <c r="AA461" t="s">
        <v>2930</v>
      </c>
      <c r="AD461" t="s">
        <v>5779</v>
      </c>
      <c r="AG461" t="s">
        <v>2930</v>
      </c>
      <c r="AH461" t="s">
        <v>3210</v>
      </c>
      <c r="AI461" t="s">
        <v>3211</v>
      </c>
      <c r="AJ461" t="s">
        <v>3207</v>
      </c>
      <c r="AK461" t="s">
        <v>106</v>
      </c>
      <c r="AL461" t="s">
        <v>1560</v>
      </c>
      <c r="AM461" t="s">
        <v>3212</v>
      </c>
      <c r="AN461" t="s">
        <v>121</v>
      </c>
      <c r="AO461" t="s">
        <v>3852</v>
      </c>
      <c r="AP461" t="s">
        <v>3214</v>
      </c>
      <c r="AQ461" t="s">
        <v>3215</v>
      </c>
      <c r="AR461" t="s">
        <v>3215</v>
      </c>
      <c r="AS461" t="s">
        <v>3215</v>
      </c>
      <c r="AT461" t="s">
        <v>3216</v>
      </c>
      <c r="AU461" t="s">
        <v>3588</v>
      </c>
      <c r="AV461" t="s">
        <v>3237</v>
      </c>
      <c r="AW461" t="s">
        <v>3488</v>
      </c>
      <c r="AY461" t="s">
        <v>3219</v>
      </c>
      <c r="AZ461" t="s">
        <v>122</v>
      </c>
      <c r="BA461" t="s">
        <v>5779</v>
      </c>
      <c r="BB461" t="s">
        <v>3200</v>
      </c>
      <c r="BC461" t="s">
        <v>2930</v>
      </c>
      <c r="BD461" t="s">
        <v>3207</v>
      </c>
      <c r="BE461" t="s">
        <v>5779</v>
      </c>
      <c r="BG461" t="s">
        <v>104</v>
      </c>
      <c r="BH461" t="s">
        <v>5474</v>
      </c>
      <c r="BI461" t="s">
        <v>158</v>
      </c>
      <c r="BJ461" t="s">
        <v>3221</v>
      </c>
      <c r="BK461" t="s">
        <v>2930</v>
      </c>
      <c r="BL461" t="s">
        <v>5779</v>
      </c>
      <c r="BM461" t="s">
        <v>3237</v>
      </c>
      <c r="BN461" t="s">
        <v>3588</v>
      </c>
      <c r="BO461" t="s">
        <v>4327</v>
      </c>
      <c r="BP461" t="s">
        <v>5098</v>
      </c>
      <c r="BQ461" t="s">
        <v>4579</v>
      </c>
      <c r="BR461" t="s">
        <v>3201</v>
      </c>
      <c r="BS461" t="s">
        <v>3203</v>
      </c>
      <c r="BT461" t="s">
        <v>3200</v>
      </c>
      <c r="BU461" t="s">
        <v>5778</v>
      </c>
      <c r="BV461" t="s">
        <v>3067</v>
      </c>
      <c r="BW461" t="s">
        <v>5773</v>
      </c>
      <c r="BX461" t="s">
        <v>5778</v>
      </c>
      <c r="BZ461" t="s">
        <v>5779</v>
      </c>
      <c r="CA461" t="s">
        <v>2930</v>
      </c>
      <c r="CG461" t="s">
        <v>106</v>
      </c>
      <c r="CH461" t="s">
        <v>1560</v>
      </c>
      <c r="CI461" t="s">
        <v>3078</v>
      </c>
      <c r="CJ461" t="s">
        <v>121</v>
      </c>
      <c r="CM461" t="s">
        <v>1581</v>
      </c>
      <c r="CO461" t="s">
        <v>3852</v>
      </c>
      <c r="CR461" t="s">
        <v>104</v>
      </c>
      <c r="CV461" t="s">
        <v>121</v>
      </c>
      <c r="CX461" t="s">
        <v>2931</v>
      </c>
      <c r="DD461" t="s">
        <v>104</v>
      </c>
      <c r="DE461" t="s">
        <v>158</v>
      </c>
      <c r="DF461" t="s">
        <v>1582</v>
      </c>
      <c r="DJ461" t="s">
        <v>3225</v>
      </c>
      <c r="DM461" t="s">
        <v>2930</v>
      </c>
      <c r="DN461" t="s">
        <v>3567</v>
      </c>
    </row>
    <row r="462" spans="1:118" x14ac:dyDescent="0.2">
      <c r="A462" s="85">
        <v>460</v>
      </c>
      <c r="B462" s="85" t="s">
        <v>5780</v>
      </c>
      <c r="C462" s="85"/>
      <c r="D462" s="85" t="s">
        <v>5781</v>
      </c>
      <c r="E462" s="85" t="s">
        <v>3229</v>
      </c>
      <c r="F462" s="85" t="s">
        <v>3289</v>
      </c>
      <c r="G462" s="85" t="s">
        <v>3415</v>
      </c>
      <c r="H462" s="85" t="s">
        <v>3849</v>
      </c>
      <c r="I462" s="85" t="s">
        <v>5576</v>
      </c>
      <c r="J462" s="85" t="s">
        <v>3200</v>
      </c>
      <c r="K462" s="85" t="s">
        <v>3201</v>
      </c>
      <c r="L462" s="85" t="s">
        <v>5782</v>
      </c>
      <c r="M462" s="85" t="s">
        <v>3203</v>
      </c>
      <c r="N462" s="85" t="s">
        <v>5783</v>
      </c>
      <c r="O462" s="85" t="s">
        <v>3205</v>
      </c>
      <c r="P462" s="85" t="s">
        <v>3206</v>
      </c>
      <c r="Q462" s="85" t="s">
        <v>2930</v>
      </c>
      <c r="R462" s="85"/>
      <c r="S462" s="85" t="s">
        <v>3207</v>
      </c>
      <c r="T462" s="85" t="s">
        <v>5784</v>
      </c>
      <c r="U462" s="85"/>
      <c r="V462" s="85" t="s">
        <v>3209</v>
      </c>
      <c r="W462" s="85" t="s">
        <v>3201</v>
      </c>
      <c r="X462" s="85"/>
      <c r="Y462" s="85" t="s">
        <v>104</v>
      </c>
      <c r="Z462" s="85" t="s">
        <v>5784</v>
      </c>
      <c r="AA462" s="85" t="s">
        <v>2930</v>
      </c>
      <c r="AB462" s="85"/>
      <c r="AC462" s="85"/>
      <c r="AD462" s="85" t="s">
        <v>5784</v>
      </c>
      <c r="AE462" s="85"/>
      <c r="AF462" s="85"/>
      <c r="AG462" s="85" t="s">
        <v>2930</v>
      </c>
      <c r="AH462" s="85" t="s">
        <v>3210</v>
      </c>
      <c r="AI462" s="85" t="s">
        <v>3211</v>
      </c>
      <c r="AJ462" s="85" t="s">
        <v>3207</v>
      </c>
      <c r="AK462" s="85" t="s">
        <v>106</v>
      </c>
      <c r="AL462" s="85" t="s">
        <v>1560</v>
      </c>
      <c r="AM462" s="85" t="s">
        <v>3212</v>
      </c>
      <c r="AN462" s="85" t="s">
        <v>121</v>
      </c>
      <c r="AO462" s="85" t="s">
        <v>3861</v>
      </c>
      <c r="AP462" s="85" t="s">
        <v>3214</v>
      </c>
      <c r="AQ462" s="85" t="s">
        <v>3215</v>
      </c>
      <c r="AR462" s="85" t="s">
        <v>3215</v>
      </c>
      <c r="AS462" s="85" t="s">
        <v>3215</v>
      </c>
      <c r="AT462" s="85" t="s">
        <v>3216</v>
      </c>
      <c r="AU462" s="85" t="s">
        <v>3297</v>
      </c>
      <c r="AV462" s="85" t="s">
        <v>3237</v>
      </c>
      <c r="AW462" s="85" t="s">
        <v>5660</v>
      </c>
      <c r="AX462" s="85"/>
      <c r="AY462" s="85" t="s">
        <v>3219</v>
      </c>
      <c r="AZ462" s="85" t="s">
        <v>122</v>
      </c>
      <c r="BA462" s="85" t="s">
        <v>5784</v>
      </c>
      <c r="BB462" s="85" t="s">
        <v>3200</v>
      </c>
      <c r="BC462" s="85" t="s">
        <v>2930</v>
      </c>
      <c r="BD462" s="85" t="s">
        <v>3207</v>
      </c>
      <c r="BE462" s="85" t="s">
        <v>5784</v>
      </c>
      <c r="BF462" s="85"/>
      <c r="BG462" s="85" t="s">
        <v>104</v>
      </c>
      <c r="BH462" s="85" t="s">
        <v>5474</v>
      </c>
      <c r="BI462" s="85" t="s">
        <v>158</v>
      </c>
      <c r="BJ462" s="85" t="s">
        <v>3221</v>
      </c>
      <c r="BK462" s="85" t="s">
        <v>2930</v>
      </c>
      <c r="BL462" s="85" t="s">
        <v>5784</v>
      </c>
      <c r="BM462" s="85" t="s">
        <v>3237</v>
      </c>
      <c r="BN462" s="85" t="s">
        <v>3297</v>
      </c>
      <c r="BO462" s="85" t="s">
        <v>3422</v>
      </c>
      <c r="BP462" s="85" t="s">
        <v>3854</v>
      </c>
      <c r="BQ462" s="85" t="s">
        <v>5579</v>
      </c>
      <c r="BR462" s="85" t="s">
        <v>3201</v>
      </c>
      <c r="BS462" s="85" t="s">
        <v>3203</v>
      </c>
      <c r="BT462" s="85" t="s">
        <v>3200</v>
      </c>
      <c r="BU462" s="85" t="s">
        <v>5782</v>
      </c>
      <c r="BV462" s="85" t="s">
        <v>3067</v>
      </c>
      <c r="BW462" s="85" t="s">
        <v>5783</v>
      </c>
      <c r="BX462" s="85" t="s">
        <v>5782</v>
      </c>
      <c r="BY462" s="85"/>
      <c r="BZ462" s="85" t="s">
        <v>5784</v>
      </c>
      <c r="CA462" s="85" t="s">
        <v>2930</v>
      </c>
      <c r="CB462" s="85"/>
      <c r="CC462" s="85"/>
      <c r="CD462" s="85"/>
      <c r="CE462" s="85"/>
      <c r="CF462" s="85"/>
      <c r="CG462" s="85" t="s">
        <v>106</v>
      </c>
      <c r="CH462" s="85" t="s">
        <v>1560</v>
      </c>
      <c r="CI462" s="85" t="s">
        <v>3078</v>
      </c>
      <c r="CJ462" s="85" t="s">
        <v>121</v>
      </c>
      <c r="CK462" s="85"/>
      <c r="CL462" s="85"/>
      <c r="CM462" s="85" t="s">
        <v>1581</v>
      </c>
      <c r="CN462" s="85"/>
      <c r="CO462" s="85" t="s">
        <v>3861</v>
      </c>
      <c r="CP462" s="85"/>
      <c r="CQ462" s="85"/>
      <c r="CR462" s="85" t="s">
        <v>104</v>
      </c>
      <c r="CS462" s="85"/>
      <c r="CT462" s="85"/>
      <c r="CU462" s="85"/>
      <c r="CV462" s="85" t="s">
        <v>121</v>
      </c>
      <c r="CW462" s="85"/>
      <c r="CX462" s="85" t="s">
        <v>2931</v>
      </c>
      <c r="CY462" s="85"/>
      <c r="CZ462" s="85"/>
      <c r="DA462" s="85"/>
      <c r="DB462" s="85"/>
      <c r="DC462" s="85"/>
      <c r="DD462" s="85" t="s">
        <v>104</v>
      </c>
      <c r="DE462" s="85" t="s">
        <v>158</v>
      </c>
      <c r="DF462" s="85" t="s">
        <v>1582</v>
      </c>
      <c r="DG462" s="85"/>
      <c r="DH462" s="85"/>
      <c r="DI462" s="85"/>
      <c r="DJ462" s="85" t="s">
        <v>3225</v>
      </c>
      <c r="DK462" s="85"/>
      <c r="DL462" s="85"/>
      <c r="DM462" s="85" t="s">
        <v>2930</v>
      </c>
      <c r="DN462" s="85" t="s">
        <v>3567</v>
      </c>
    </row>
    <row r="463" spans="1:118" x14ac:dyDescent="0.2">
      <c r="A463">
        <v>461</v>
      </c>
      <c r="B463" t="s">
        <v>5785</v>
      </c>
      <c r="D463" t="s">
        <v>5786</v>
      </c>
      <c r="J463" t="s">
        <v>3065</v>
      </c>
      <c r="L463" t="s">
        <v>3066</v>
      </c>
      <c r="N463" t="s">
        <v>3067</v>
      </c>
      <c r="P463" t="s">
        <v>3067</v>
      </c>
      <c r="Q463" t="s">
        <v>104</v>
      </c>
      <c r="R463" t="s">
        <v>3068</v>
      </c>
      <c r="S463" t="s">
        <v>3069</v>
      </c>
      <c r="T463" t="s">
        <v>5786</v>
      </c>
      <c r="V463" t="s">
        <v>3070</v>
      </c>
      <c r="W463" t="s">
        <v>3071</v>
      </c>
      <c r="Y463" t="s">
        <v>1560</v>
      </c>
      <c r="AA463" t="s">
        <v>104</v>
      </c>
      <c r="AB463" t="s">
        <v>3072</v>
      </c>
      <c r="AG463" t="s">
        <v>5787</v>
      </c>
      <c r="AK463" t="s">
        <v>106</v>
      </c>
      <c r="AL463" t="s">
        <v>1560</v>
      </c>
      <c r="AT463" t="s">
        <v>104</v>
      </c>
      <c r="AX463" t="s">
        <v>3074</v>
      </c>
      <c r="AY463" t="s">
        <v>3066</v>
      </c>
      <c r="BA463" t="s">
        <v>3075</v>
      </c>
      <c r="BF463" t="s">
        <v>5787</v>
      </c>
      <c r="BI463" t="s">
        <v>158</v>
      </c>
      <c r="BY463" t="s">
        <v>3076</v>
      </c>
      <c r="CB463" t="s">
        <v>5788</v>
      </c>
      <c r="CC463" t="s">
        <v>3069</v>
      </c>
      <c r="CD463" t="s">
        <v>1560</v>
      </c>
      <c r="CE463" t="s">
        <v>3078</v>
      </c>
      <c r="CF463" t="s">
        <v>106</v>
      </c>
      <c r="CK463" t="s">
        <v>5786</v>
      </c>
      <c r="CL463" t="s">
        <v>3072</v>
      </c>
      <c r="CN463" t="s">
        <v>5787</v>
      </c>
      <c r="CP463" t="s">
        <v>3079</v>
      </c>
      <c r="CQ463" t="s">
        <v>104</v>
      </c>
      <c r="CS463" t="s">
        <v>3069</v>
      </c>
      <c r="CT463" t="s">
        <v>3080</v>
      </c>
      <c r="CU463" t="s">
        <v>3074</v>
      </c>
      <c r="CW463" t="s">
        <v>3075</v>
      </c>
      <c r="CY463" t="s">
        <v>3066</v>
      </c>
      <c r="CZ463" t="s">
        <v>3067</v>
      </c>
      <c r="DA463" t="s">
        <v>3071</v>
      </c>
      <c r="DB463" t="s">
        <v>3066</v>
      </c>
      <c r="DC463" t="s">
        <v>158</v>
      </c>
      <c r="DG463" t="s">
        <v>3067</v>
      </c>
      <c r="DH463" t="s">
        <v>5787</v>
      </c>
      <c r="DI463" t="s">
        <v>3081</v>
      </c>
      <c r="DJ463" t="s">
        <v>3066</v>
      </c>
      <c r="DK463" t="s">
        <v>3082</v>
      </c>
      <c r="DL463" t="s">
        <v>3066</v>
      </c>
    </row>
    <row r="464" spans="1:118" x14ac:dyDescent="0.2">
      <c r="A464" s="85">
        <v>462</v>
      </c>
      <c r="B464" s="85" t="s">
        <v>5789</v>
      </c>
      <c r="C464" s="85"/>
      <c r="D464" s="85" t="s">
        <v>5786</v>
      </c>
      <c r="E464" s="85"/>
      <c r="F464" s="85"/>
      <c r="G464" s="85"/>
      <c r="H464" s="85"/>
      <c r="I464" s="85"/>
      <c r="J464" s="85" t="s">
        <v>3065</v>
      </c>
      <c r="K464" s="85"/>
      <c r="L464" s="85" t="s">
        <v>3066</v>
      </c>
      <c r="M464" s="85"/>
      <c r="N464" s="85" t="s">
        <v>3067</v>
      </c>
      <c r="O464" s="85"/>
      <c r="P464" s="85" t="s">
        <v>3067</v>
      </c>
      <c r="Q464" s="85" t="s">
        <v>104</v>
      </c>
      <c r="R464" s="85" t="s">
        <v>3068</v>
      </c>
      <c r="S464" s="85" t="s">
        <v>3069</v>
      </c>
      <c r="T464" s="85" t="s">
        <v>5786</v>
      </c>
      <c r="U464" s="85"/>
      <c r="V464" s="85" t="s">
        <v>3070</v>
      </c>
      <c r="W464" s="85" t="s">
        <v>3071</v>
      </c>
      <c r="X464" s="85"/>
      <c r="Y464" s="85" t="s">
        <v>1560</v>
      </c>
      <c r="Z464" s="85"/>
      <c r="AA464" s="85" t="s">
        <v>104</v>
      </c>
      <c r="AB464" s="85" t="s">
        <v>3072</v>
      </c>
      <c r="AC464" s="85"/>
      <c r="AD464" s="85"/>
      <c r="AE464" s="85"/>
      <c r="AF464" s="85"/>
      <c r="AG464" s="85" t="s">
        <v>5787</v>
      </c>
      <c r="AH464" s="85"/>
      <c r="AI464" s="85"/>
      <c r="AJ464" s="85"/>
      <c r="AK464" s="85" t="s">
        <v>106</v>
      </c>
      <c r="AL464" s="85" t="s">
        <v>1560</v>
      </c>
      <c r="AM464" s="85"/>
      <c r="AN464" s="85"/>
      <c r="AO464" s="85"/>
      <c r="AP464" s="85"/>
      <c r="AQ464" s="85"/>
      <c r="AR464" s="85"/>
      <c r="AS464" s="85"/>
      <c r="AT464" s="85" t="s">
        <v>104</v>
      </c>
      <c r="AU464" s="85"/>
      <c r="AV464" s="85"/>
      <c r="AW464" s="85"/>
      <c r="AX464" s="85" t="s">
        <v>3084</v>
      </c>
      <c r="AY464" s="85" t="s">
        <v>3066</v>
      </c>
      <c r="AZ464" s="85"/>
      <c r="BA464" s="85" t="s">
        <v>3075</v>
      </c>
      <c r="BB464" s="85"/>
      <c r="BC464" s="85"/>
      <c r="BD464" s="85"/>
      <c r="BE464" s="85"/>
      <c r="BF464" s="85" t="s">
        <v>5787</v>
      </c>
      <c r="BG464" s="85"/>
      <c r="BH464" s="85"/>
      <c r="BI464" s="85" t="s">
        <v>158</v>
      </c>
      <c r="BJ464" s="85"/>
      <c r="BK464" s="85"/>
      <c r="BL464" s="85"/>
      <c r="BM464" s="85"/>
      <c r="BN464" s="85"/>
      <c r="BO464" s="85"/>
      <c r="BP464" s="85"/>
      <c r="BQ464" s="85"/>
      <c r="BR464" s="85"/>
      <c r="BS464" s="85"/>
      <c r="BT464" s="85"/>
      <c r="BU464" s="85"/>
      <c r="BV464" s="85"/>
      <c r="BW464" s="85"/>
      <c r="BX464" s="85"/>
      <c r="BY464" s="85" t="s">
        <v>3076</v>
      </c>
      <c r="BZ464" s="85"/>
      <c r="CA464" s="85"/>
      <c r="CB464" s="85" t="s">
        <v>5790</v>
      </c>
      <c r="CC464" s="85" t="s">
        <v>3069</v>
      </c>
      <c r="CD464" s="85" t="s">
        <v>1560</v>
      </c>
      <c r="CE464" s="85" t="s">
        <v>3078</v>
      </c>
      <c r="CF464" s="85" t="s">
        <v>106</v>
      </c>
      <c r="CG464" s="85"/>
      <c r="CH464" s="85"/>
      <c r="CI464" s="85"/>
      <c r="CJ464" s="85"/>
      <c r="CK464" s="85" t="s">
        <v>5786</v>
      </c>
      <c r="CL464" s="85" t="s">
        <v>3072</v>
      </c>
      <c r="CM464" s="85"/>
      <c r="CN464" s="85" t="s">
        <v>5787</v>
      </c>
      <c r="CO464" s="85"/>
      <c r="CP464" s="85" t="s">
        <v>3079</v>
      </c>
      <c r="CQ464" s="85" t="s">
        <v>104</v>
      </c>
      <c r="CR464" s="85"/>
      <c r="CS464" s="85" t="s">
        <v>3069</v>
      </c>
      <c r="CT464" s="85" t="s">
        <v>3080</v>
      </c>
      <c r="CU464" s="85" t="s">
        <v>3084</v>
      </c>
      <c r="CV464" s="85"/>
      <c r="CW464" s="85" t="s">
        <v>3075</v>
      </c>
      <c r="CX464" s="85"/>
      <c r="CY464" s="85" t="s">
        <v>3066</v>
      </c>
      <c r="CZ464" s="85" t="s">
        <v>3067</v>
      </c>
      <c r="DA464" s="85" t="s">
        <v>3071</v>
      </c>
      <c r="DB464" s="85" t="s">
        <v>3066</v>
      </c>
      <c r="DC464" s="85" t="s">
        <v>158</v>
      </c>
      <c r="DD464" s="85"/>
      <c r="DE464" s="85"/>
      <c r="DF464" s="85"/>
      <c r="DG464" s="85" t="s">
        <v>3067</v>
      </c>
      <c r="DH464" s="85" t="s">
        <v>5787</v>
      </c>
      <c r="DI464" s="85" t="s">
        <v>3081</v>
      </c>
      <c r="DJ464" s="85" t="s">
        <v>3066</v>
      </c>
      <c r="DK464" s="85" t="s">
        <v>3082</v>
      </c>
      <c r="DL464" s="85" t="s">
        <v>3066</v>
      </c>
      <c r="DM464" s="85"/>
      <c r="DN464" s="85"/>
    </row>
    <row r="465" spans="1:118" x14ac:dyDescent="0.2">
      <c r="A465">
        <v>463</v>
      </c>
      <c r="B465" t="s">
        <v>5791</v>
      </c>
      <c r="D465" t="s">
        <v>5792</v>
      </c>
      <c r="J465" t="s">
        <v>3065</v>
      </c>
      <c r="L465" t="s">
        <v>3066</v>
      </c>
      <c r="N465" t="s">
        <v>3067</v>
      </c>
      <c r="P465" t="s">
        <v>3067</v>
      </c>
      <c r="Q465" t="s">
        <v>104</v>
      </c>
      <c r="R465" t="s">
        <v>3068</v>
      </c>
      <c r="S465" t="s">
        <v>3069</v>
      </c>
      <c r="T465" t="s">
        <v>5792</v>
      </c>
      <c r="V465" t="s">
        <v>3070</v>
      </c>
      <c r="W465" t="s">
        <v>3071</v>
      </c>
      <c r="Y465" t="s">
        <v>1560</v>
      </c>
      <c r="AA465" t="s">
        <v>104</v>
      </c>
      <c r="AB465" t="s">
        <v>3072</v>
      </c>
      <c r="AG465" t="s">
        <v>5793</v>
      </c>
      <c r="AK465" t="s">
        <v>106</v>
      </c>
      <c r="AL465" t="s">
        <v>1560</v>
      </c>
      <c r="AT465" t="s">
        <v>104</v>
      </c>
      <c r="AX465" t="s">
        <v>3074</v>
      </c>
      <c r="AY465" t="s">
        <v>3066</v>
      </c>
      <c r="BA465" t="s">
        <v>3075</v>
      </c>
      <c r="BF465" t="s">
        <v>5793</v>
      </c>
      <c r="BI465" t="s">
        <v>158</v>
      </c>
      <c r="BY465" t="s">
        <v>3076</v>
      </c>
      <c r="CB465" t="s">
        <v>5794</v>
      </c>
      <c r="CC465" t="s">
        <v>3069</v>
      </c>
      <c r="CD465" t="s">
        <v>1560</v>
      </c>
      <c r="CE465" t="s">
        <v>3078</v>
      </c>
      <c r="CF465" t="s">
        <v>106</v>
      </c>
      <c r="CK465" t="s">
        <v>5792</v>
      </c>
      <c r="CL465" t="s">
        <v>3072</v>
      </c>
      <c r="CN465" t="s">
        <v>5793</v>
      </c>
      <c r="CP465" t="s">
        <v>3090</v>
      </c>
      <c r="CQ465" t="s">
        <v>104</v>
      </c>
      <c r="CS465" t="s">
        <v>3069</v>
      </c>
      <c r="CT465" t="s">
        <v>3080</v>
      </c>
      <c r="CU465" t="s">
        <v>3074</v>
      </c>
      <c r="CW465" t="s">
        <v>3075</v>
      </c>
      <c r="CY465" t="s">
        <v>3066</v>
      </c>
      <c r="CZ465" t="s">
        <v>3067</v>
      </c>
      <c r="DA465" t="s">
        <v>3071</v>
      </c>
      <c r="DB465" t="s">
        <v>3066</v>
      </c>
      <c r="DC465" t="s">
        <v>158</v>
      </c>
      <c r="DG465" t="s">
        <v>3067</v>
      </c>
      <c r="DH465" t="s">
        <v>5793</v>
      </c>
      <c r="DI465" t="s">
        <v>3081</v>
      </c>
      <c r="DJ465" t="s">
        <v>3066</v>
      </c>
      <c r="DK465" t="s">
        <v>3082</v>
      </c>
      <c r="DL465" t="s">
        <v>3066</v>
      </c>
    </row>
    <row r="466" spans="1:118" x14ac:dyDescent="0.2">
      <c r="A466" s="85">
        <v>464</v>
      </c>
      <c r="B466" s="85" t="s">
        <v>5795</v>
      </c>
      <c r="C466" s="85"/>
      <c r="D466" s="85" t="s">
        <v>5792</v>
      </c>
      <c r="E466" s="85"/>
      <c r="F466" s="85"/>
      <c r="G466" s="85"/>
      <c r="H466" s="85"/>
      <c r="I466" s="85"/>
      <c r="J466" s="85" t="s">
        <v>3065</v>
      </c>
      <c r="K466" s="85"/>
      <c r="L466" s="85" t="s">
        <v>3066</v>
      </c>
      <c r="M466" s="85"/>
      <c r="N466" s="85" t="s">
        <v>3067</v>
      </c>
      <c r="O466" s="85"/>
      <c r="P466" s="85" t="s">
        <v>3067</v>
      </c>
      <c r="Q466" s="85" t="s">
        <v>104</v>
      </c>
      <c r="R466" s="85" t="s">
        <v>3068</v>
      </c>
      <c r="S466" s="85" t="s">
        <v>3069</v>
      </c>
      <c r="T466" s="85" t="s">
        <v>5792</v>
      </c>
      <c r="U466" s="85"/>
      <c r="V466" s="85" t="s">
        <v>3070</v>
      </c>
      <c r="W466" s="85" t="s">
        <v>3071</v>
      </c>
      <c r="X466" s="85"/>
      <c r="Y466" s="85" t="s">
        <v>1560</v>
      </c>
      <c r="Z466" s="85"/>
      <c r="AA466" s="85" t="s">
        <v>104</v>
      </c>
      <c r="AB466" s="85" t="s">
        <v>3072</v>
      </c>
      <c r="AC466" s="85"/>
      <c r="AD466" s="85"/>
      <c r="AE466" s="85"/>
      <c r="AF466" s="85"/>
      <c r="AG466" s="85" t="s">
        <v>5793</v>
      </c>
      <c r="AH466" s="85"/>
      <c r="AI466" s="85"/>
      <c r="AJ466" s="85"/>
      <c r="AK466" s="85" t="s">
        <v>106</v>
      </c>
      <c r="AL466" s="85" t="s">
        <v>1560</v>
      </c>
      <c r="AM466" s="85"/>
      <c r="AN466" s="85"/>
      <c r="AO466" s="85"/>
      <c r="AP466" s="85"/>
      <c r="AQ466" s="85"/>
      <c r="AR466" s="85"/>
      <c r="AS466" s="85"/>
      <c r="AT466" s="85" t="s">
        <v>104</v>
      </c>
      <c r="AU466" s="85"/>
      <c r="AV466" s="85"/>
      <c r="AW466" s="85"/>
      <c r="AX466" s="85" t="s">
        <v>3084</v>
      </c>
      <c r="AY466" s="85" t="s">
        <v>3066</v>
      </c>
      <c r="AZ466" s="85"/>
      <c r="BA466" s="85" t="s">
        <v>3075</v>
      </c>
      <c r="BB466" s="85"/>
      <c r="BC466" s="85"/>
      <c r="BD466" s="85"/>
      <c r="BE466" s="85"/>
      <c r="BF466" s="85" t="s">
        <v>5793</v>
      </c>
      <c r="BG466" s="85"/>
      <c r="BH466" s="85"/>
      <c r="BI466" s="85" t="s">
        <v>158</v>
      </c>
      <c r="BJ466" s="85"/>
      <c r="BK466" s="85"/>
      <c r="BL466" s="85"/>
      <c r="BM466" s="85"/>
      <c r="BN466" s="85"/>
      <c r="BO466" s="85"/>
      <c r="BP466" s="85"/>
      <c r="BQ466" s="85"/>
      <c r="BR466" s="85"/>
      <c r="BS466" s="85"/>
      <c r="BT466" s="85"/>
      <c r="BU466" s="85"/>
      <c r="BV466" s="85"/>
      <c r="BW466" s="85"/>
      <c r="BX466" s="85"/>
      <c r="BY466" s="85" t="s">
        <v>3076</v>
      </c>
      <c r="BZ466" s="85"/>
      <c r="CA466" s="85"/>
      <c r="CB466" s="85" t="s">
        <v>5796</v>
      </c>
      <c r="CC466" s="85" t="s">
        <v>3069</v>
      </c>
      <c r="CD466" s="85" t="s">
        <v>1560</v>
      </c>
      <c r="CE466" s="85" t="s">
        <v>3078</v>
      </c>
      <c r="CF466" s="85" t="s">
        <v>106</v>
      </c>
      <c r="CG466" s="85"/>
      <c r="CH466" s="85"/>
      <c r="CI466" s="85"/>
      <c r="CJ466" s="85"/>
      <c r="CK466" s="85" t="s">
        <v>5792</v>
      </c>
      <c r="CL466" s="85" t="s">
        <v>3072</v>
      </c>
      <c r="CM466" s="85"/>
      <c r="CN466" s="85" t="s">
        <v>5793</v>
      </c>
      <c r="CO466" s="85"/>
      <c r="CP466" s="85" t="s">
        <v>3090</v>
      </c>
      <c r="CQ466" s="85" t="s">
        <v>104</v>
      </c>
      <c r="CR466" s="85"/>
      <c r="CS466" s="85" t="s">
        <v>3069</v>
      </c>
      <c r="CT466" s="85" t="s">
        <v>3080</v>
      </c>
      <c r="CU466" s="85" t="s">
        <v>3084</v>
      </c>
      <c r="CV466" s="85"/>
      <c r="CW466" s="85" t="s">
        <v>3075</v>
      </c>
      <c r="CX466" s="85"/>
      <c r="CY466" s="85" t="s">
        <v>3066</v>
      </c>
      <c r="CZ466" s="85" t="s">
        <v>3067</v>
      </c>
      <c r="DA466" s="85" t="s">
        <v>3071</v>
      </c>
      <c r="DB466" s="85" t="s">
        <v>3066</v>
      </c>
      <c r="DC466" s="85" t="s">
        <v>158</v>
      </c>
      <c r="DD466" s="85"/>
      <c r="DE466" s="85"/>
      <c r="DF466" s="85"/>
      <c r="DG466" s="85" t="s">
        <v>3067</v>
      </c>
      <c r="DH466" s="85" t="s">
        <v>5793</v>
      </c>
      <c r="DI466" s="85" t="s">
        <v>3081</v>
      </c>
      <c r="DJ466" s="85" t="s">
        <v>3066</v>
      </c>
      <c r="DK466" s="85" t="s">
        <v>3082</v>
      </c>
      <c r="DL466" s="85" t="s">
        <v>3066</v>
      </c>
      <c r="DM466" s="85"/>
      <c r="DN466" s="85"/>
    </row>
    <row r="467" spans="1:118" x14ac:dyDescent="0.2">
      <c r="A467">
        <v>465</v>
      </c>
      <c r="B467" t="s">
        <v>5797</v>
      </c>
      <c r="D467" t="s">
        <v>5798</v>
      </c>
      <c r="J467" t="s">
        <v>3065</v>
      </c>
      <c r="L467" t="s">
        <v>3066</v>
      </c>
      <c r="N467" t="s">
        <v>3067</v>
      </c>
      <c r="P467" t="s">
        <v>3067</v>
      </c>
      <c r="Q467" t="s">
        <v>104</v>
      </c>
      <c r="R467" t="s">
        <v>3068</v>
      </c>
      <c r="S467" t="s">
        <v>3069</v>
      </c>
      <c r="T467" t="s">
        <v>5798</v>
      </c>
      <c r="V467" t="s">
        <v>3070</v>
      </c>
      <c r="W467" t="s">
        <v>3071</v>
      </c>
      <c r="Y467" t="s">
        <v>1560</v>
      </c>
      <c r="AA467" t="s">
        <v>104</v>
      </c>
      <c r="AB467" t="s">
        <v>3072</v>
      </c>
      <c r="AG467" t="s">
        <v>5799</v>
      </c>
      <c r="AK467" t="s">
        <v>106</v>
      </c>
      <c r="AL467" t="s">
        <v>1560</v>
      </c>
      <c r="AT467" t="s">
        <v>104</v>
      </c>
      <c r="AX467" t="s">
        <v>3074</v>
      </c>
      <c r="AY467" t="s">
        <v>3066</v>
      </c>
      <c r="BA467" t="s">
        <v>3075</v>
      </c>
      <c r="BF467" t="s">
        <v>5799</v>
      </c>
      <c r="BI467" t="s">
        <v>158</v>
      </c>
      <c r="BY467" t="s">
        <v>3076</v>
      </c>
      <c r="CB467" t="s">
        <v>5800</v>
      </c>
      <c r="CC467" t="s">
        <v>3069</v>
      </c>
      <c r="CD467" t="s">
        <v>1560</v>
      </c>
      <c r="CE467" t="s">
        <v>3078</v>
      </c>
      <c r="CF467" t="s">
        <v>106</v>
      </c>
      <c r="CK467" t="s">
        <v>5798</v>
      </c>
      <c r="CL467" t="s">
        <v>3072</v>
      </c>
      <c r="CN467" t="s">
        <v>5799</v>
      </c>
      <c r="CP467" t="s">
        <v>3097</v>
      </c>
      <c r="CQ467" t="s">
        <v>104</v>
      </c>
      <c r="CS467" t="s">
        <v>3069</v>
      </c>
      <c r="CT467" t="s">
        <v>3080</v>
      </c>
      <c r="CU467" t="s">
        <v>3074</v>
      </c>
      <c r="CW467" t="s">
        <v>3075</v>
      </c>
      <c r="CY467" t="s">
        <v>3066</v>
      </c>
      <c r="CZ467" t="s">
        <v>3067</v>
      </c>
      <c r="DA467" t="s">
        <v>3071</v>
      </c>
      <c r="DB467" t="s">
        <v>3066</v>
      </c>
      <c r="DC467" t="s">
        <v>158</v>
      </c>
      <c r="DG467" t="s">
        <v>3067</v>
      </c>
      <c r="DH467" t="s">
        <v>5799</v>
      </c>
      <c r="DI467" t="s">
        <v>3081</v>
      </c>
      <c r="DJ467" t="s">
        <v>3066</v>
      </c>
      <c r="DK467" t="s">
        <v>3082</v>
      </c>
      <c r="DL467" t="s">
        <v>3066</v>
      </c>
    </row>
    <row r="468" spans="1:118" x14ac:dyDescent="0.2">
      <c r="A468" s="85">
        <v>466</v>
      </c>
      <c r="B468" s="85" t="s">
        <v>5801</v>
      </c>
      <c r="C468" s="85"/>
      <c r="D468" s="85" t="s">
        <v>5798</v>
      </c>
      <c r="E468" s="85"/>
      <c r="F468" s="85"/>
      <c r="G468" s="85"/>
      <c r="H468" s="85"/>
      <c r="I468" s="85"/>
      <c r="J468" s="85" t="s">
        <v>3065</v>
      </c>
      <c r="K468" s="85"/>
      <c r="L468" s="85" t="s">
        <v>3066</v>
      </c>
      <c r="M468" s="85"/>
      <c r="N468" s="85" t="s">
        <v>3067</v>
      </c>
      <c r="O468" s="85"/>
      <c r="P468" s="85" t="s">
        <v>3067</v>
      </c>
      <c r="Q468" s="85" t="s">
        <v>104</v>
      </c>
      <c r="R468" s="85" t="s">
        <v>3068</v>
      </c>
      <c r="S468" s="85" t="s">
        <v>3069</v>
      </c>
      <c r="T468" s="85" t="s">
        <v>5798</v>
      </c>
      <c r="U468" s="85"/>
      <c r="V468" s="85" t="s">
        <v>3070</v>
      </c>
      <c r="W468" s="85" t="s">
        <v>3071</v>
      </c>
      <c r="X468" s="85"/>
      <c r="Y468" s="85" t="s">
        <v>1560</v>
      </c>
      <c r="Z468" s="85"/>
      <c r="AA468" s="85" t="s">
        <v>104</v>
      </c>
      <c r="AB468" s="85" t="s">
        <v>3072</v>
      </c>
      <c r="AC468" s="85"/>
      <c r="AD468" s="85"/>
      <c r="AE468" s="85"/>
      <c r="AF468" s="85"/>
      <c r="AG468" s="85" t="s">
        <v>5799</v>
      </c>
      <c r="AH468" s="85"/>
      <c r="AI468" s="85"/>
      <c r="AJ468" s="85"/>
      <c r="AK468" s="85" t="s">
        <v>106</v>
      </c>
      <c r="AL468" s="85" t="s">
        <v>1560</v>
      </c>
      <c r="AM468" s="85"/>
      <c r="AN468" s="85"/>
      <c r="AO468" s="85"/>
      <c r="AP468" s="85"/>
      <c r="AQ468" s="85"/>
      <c r="AR468" s="85"/>
      <c r="AS468" s="85"/>
      <c r="AT468" s="85" t="s">
        <v>104</v>
      </c>
      <c r="AU468" s="85"/>
      <c r="AV468" s="85"/>
      <c r="AW468" s="85"/>
      <c r="AX468" s="85" t="s">
        <v>3084</v>
      </c>
      <c r="AY468" s="85" t="s">
        <v>3066</v>
      </c>
      <c r="AZ468" s="85"/>
      <c r="BA468" s="85" t="s">
        <v>3075</v>
      </c>
      <c r="BB468" s="85"/>
      <c r="BC468" s="85"/>
      <c r="BD468" s="85"/>
      <c r="BE468" s="85"/>
      <c r="BF468" s="85" t="s">
        <v>5799</v>
      </c>
      <c r="BG468" s="85"/>
      <c r="BH468" s="85"/>
      <c r="BI468" s="85" t="s">
        <v>158</v>
      </c>
      <c r="BJ468" s="85"/>
      <c r="BK468" s="85"/>
      <c r="BL468" s="85"/>
      <c r="BM468" s="85"/>
      <c r="BN468" s="85"/>
      <c r="BO468" s="85"/>
      <c r="BP468" s="85"/>
      <c r="BQ468" s="85"/>
      <c r="BR468" s="85"/>
      <c r="BS468" s="85"/>
      <c r="BT468" s="85"/>
      <c r="BU468" s="85"/>
      <c r="BV468" s="85"/>
      <c r="BW468" s="85"/>
      <c r="BX468" s="85"/>
      <c r="BY468" s="85" t="s">
        <v>3076</v>
      </c>
      <c r="BZ468" s="85"/>
      <c r="CA468" s="85"/>
      <c r="CB468" s="85" t="s">
        <v>5802</v>
      </c>
      <c r="CC468" s="85" t="s">
        <v>3069</v>
      </c>
      <c r="CD468" s="85" t="s">
        <v>1560</v>
      </c>
      <c r="CE468" s="85" t="s">
        <v>3078</v>
      </c>
      <c r="CF468" s="85" t="s">
        <v>106</v>
      </c>
      <c r="CG468" s="85"/>
      <c r="CH468" s="85"/>
      <c r="CI468" s="85"/>
      <c r="CJ468" s="85"/>
      <c r="CK468" s="85" t="s">
        <v>5798</v>
      </c>
      <c r="CL468" s="85" t="s">
        <v>3072</v>
      </c>
      <c r="CM468" s="85"/>
      <c r="CN468" s="85" t="s">
        <v>5799</v>
      </c>
      <c r="CO468" s="85"/>
      <c r="CP468" s="85" t="s">
        <v>3097</v>
      </c>
      <c r="CQ468" s="85" t="s">
        <v>104</v>
      </c>
      <c r="CR468" s="85"/>
      <c r="CS468" s="85" t="s">
        <v>3069</v>
      </c>
      <c r="CT468" s="85" t="s">
        <v>3080</v>
      </c>
      <c r="CU468" s="85" t="s">
        <v>3084</v>
      </c>
      <c r="CV468" s="85"/>
      <c r="CW468" s="85" t="s">
        <v>3075</v>
      </c>
      <c r="CX468" s="85"/>
      <c r="CY468" s="85" t="s">
        <v>3066</v>
      </c>
      <c r="CZ468" s="85" t="s">
        <v>3067</v>
      </c>
      <c r="DA468" s="85" t="s">
        <v>3071</v>
      </c>
      <c r="DB468" s="85" t="s">
        <v>3066</v>
      </c>
      <c r="DC468" s="85" t="s">
        <v>158</v>
      </c>
      <c r="DD468" s="85"/>
      <c r="DE468" s="85"/>
      <c r="DF468" s="85"/>
      <c r="DG468" s="85" t="s">
        <v>3067</v>
      </c>
      <c r="DH468" s="85" t="s">
        <v>5799</v>
      </c>
      <c r="DI468" s="85" t="s">
        <v>3081</v>
      </c>
      <c r="DJ468" s="85" t="s">
        <v>3066</v>
      </c>
      <c r="DK468" s="85" t="s">
        <v>3082</v>
      </c>
      <c r="DL468" s="85" t="s">
        <v>3066</v>
      </c>
      <c r="DM468" s="85"/>
      <c r="DN468" s="85"/>
    </row>
    <row r="469" spans="1:118" x14ac:dyDescent="0.2">
      <c r="A469">
        <v>467</v>
      </c>
      <c r="B469" t="s">
        <v>5803</v>
      </c>
      <c r="D469" t="s">
        <v>5804</v>
      </c>
      <c r="J469" t="s">
        <v>3065</v>
      </c>
      <c r="L469" t="s">
        <v>3066</v>
      </c>
      <c r="N469" t="s">
        <v>3067</v>
      </c>
      <c r="P469" t="s">
        <v>3067</v>
      </c>
      <c r="Q469" t="s">
        <v>104</v>
      </c>
      <c r="R469" t="s">
        <v>3068</v>
      </c>
      <c r="S469" t="s">
        <v>3069</v>
      </c>
      <c r="T469" t="s">
        <v>5804</v>
      </c>
      <c r="V469" t="s">
        <v>3070</v>
      </c>
      <c r="W469" t="s">
        <v>3071</v>
      </c>
      <c r="Y469" t="s">
        <v>1560</v>
      </c>
      <c r="AA469" t="s">
        <v>104</v>
      </c>
      <c r="AB469" t="s">
        <v>3072</v>
      </c>
      <c r="AG469" t="s">
        <v>5805</v>
      </c>
      <c r="AK469" t="s">
        <v>106</v>
      </c>
      <c r="AL469" t="s">
        <v>1560</v>
      </c>
      <c r="AT469" t="s">
        <v>104</v>
      </c>
      <c r="AX469" t="s">
        <v>3074</v>
      </c>
      <c r="AY469" t="s">
        <v>3066</v>
      </c>
      <c r="BA469" t="s">
        <v>3075</v>
      </c>
      <c r="BF469" t="s">
        <v>5805</v>
      </c>
      <c r="BI469" t="s">
        <v>158</v>
      </c>
      <c r="BY469" t="s">
        <v>3076</v>
      </c>
      <c r="CB469" t="s">
        <v>5806</v>
      </c>
      <c r="CC469" t="s">
        <v>3069</v>
      </c>
      <c r="CD469" t="s">
        <v>1560</v>
      </c>
      <c r="CE469" t="s">
        <v>3078</v>
      </c>
      <c r="CF469" t="s">
        <v>106</v>
      </c>
      <c r="CK469" t="s">
        <v>5804</v>
      </c>
      <c r="CL469" t="s">
        <v>3072</v>
      </c>
      <c r="CN469" t="s">
        <v>5805</v>
      </c>
      <c r="CP469" t="s">
        <v>3104</v>
      </c>
      <c r="CQ469" t="s">
        <v>104</v>
      </c>
      <c r="CS469" t="s">
        <v>3069</v>
      </c>
      <c r="CT469" t="s">
        <v>3080</v>
      </c>
      <c r="CU469" t="s">
        <v>3074</v>
      </c>
      <c r="CW469" t="s">
        <v>3075</v>
      </c>
      <c r="CY469" t="s">
        <v>3066</v>
      </c>
      <c r="CZ469" t="s">
        <v>3067</v>
      </c>
      <c r="DA469" t="s">
        <v>3071</v>
      </c>
      <c r="DB469" t="s">
        <v>3066</v>
      </c>
      <c r="DC469" t="s">
        <v>158</v>
      </c>
      <c r="DG469" t="s">
        <v>3067</v>
      </c>
      <c r="DH469" t="s">
        <v>5805</v>
      </c>
      <c r="DI469" t="s">
        <v>3081</v>
      </c>
      <c r="DJ469" t="s">
        <v>3066</v>
      </c>
      <c r="DK469" t="s">
        <v>3082</v>
      </c>
      <c r="DL469" t="s">
        <v>3066</v>
      </c>
    </row>
    <row r="470" spans="1:118" x14ac:dyDescent="0.2">
      <c r="A470" s="85">
        <v>468</v>
      </c>
      <c r="B470" s="85" t="s">
        <v>5807</v>
      </c>
      <c r="C470" s="85"/>
      <c r="D470" s="85" t="s">
        <v>5804</v>
      </c>
      <c r="E470" s="85"/>
      <c r="F470" s="85"/>
      <c r="G470" s="85"/>
      <c r="H470" s="85"/>
      <c r="I470" s="85"/>
      <c r="J470" s="85" t="s">
        <v>3065</v>
      </c>
      <c r="K470" s="85"/>
      <c r="L470" s="85" t="s">
        <v>3066</v>
      </c>
      <c r="M470" s="85"/>
      <c r="N470" s="85" t="s">
        <v>3067</v>
      </c>
      <c r="O470" s="85"/>
      <c r="P470" s="85" t="s">
        <v>3067</v>
      </c>
      <c r="Q470" s="85" t="s">
        <v>104</v>
      </c>
      <c r="R470" s="85" t="s">
        <v>3068</v>
      </c>
      <c r="S470" s="85" t="s">
        <v>3069</v>
      </c>
      <c r="T470" s="85" t="s">
        <v>5804</v>
      </c>
      <c r="U470" s="85"/>
      <c r="V470" s="85" t="s">
        <v>3070</v>
      </c>
      <c r="W470" s="85" t="s">
        <v>3071</v>
      </c>
      <c r="X470" s="85"/>
      <c r="Y470" s="85" t="s">
        <v>1560</v>
      </c>
      <c r="Z470" s="85"/>
      <c r="AA470" s="85" t="s">
        <v>104</v>
      </c>
      <c r="AB470" s="85" t="s">
        <v>3072</v>
      </c>
      <c r="AC470" s="85"/>
      <c r="AD470" s="85"/>
      <c r="AE470" s="85"/>
      <c r="AF470" s="85"/>
      <c r="AG470" s="85" t="s">
        <v>5805</v>
      </c>
      <c r="AH470" s="85"/>
      <c r="AI470" s="85"/>
      <c r="AJ470" s="85"/>
      <c r="AK470" s="85" t="s">
        <v>106</v>
      </c>
      <c r="AL470" s="85" t="s">
        <v>1560</v>
      </c>
      <c r="AM470" s="85"/>
      <c r="AN470" s="85"/>
      <c r="AO470" s="85"/>
      <c r="AP470" s="85"/>
      <c r="AQ470" s="85"/>
      <c r="AR470" s="85"/>
      <c r="AS470" s="85"/>
      <c r="AT470" s="85" t="s">
        <v>104</v>
      </c>
      <c r="AU470" s="85"/>
      <c r="AV470" s="85"/>
      <c r="AW470" s="85"/>
      <c r="AX470" s="85" t="s">
        <v>3084</v>
      </c>
      <c r="AY470" s="85" t="s">
        <v>3066</v>
      </c>
      <c r="AZ470" s="85"/>
      <c r="BA470" s="85" t="s">
        <v>3075</v>
      </c>
      <c r="BB470" s="85"/>
      <c r="BC470" s="85"/>
      <c r="BD470" s="85"/>
      <c r="BE470" s="85"/>
      <c r="BF470" s="85" t="s">
        <v>5805</v>
      </c>
      <c r="BG470" s="85"/>
      <c r="BH470" s="85"/>
      <c r="BI470" s="85" t="s">
        <v>158</v>
      </c>
      <c r="BJ470" s="85"/>
      <c r="BK470" s="85"/>
      <c r="BL470" s="85"/>
      <c r="BM470" s="85"/>
      <c r="BN470" s="85"/>
      <c r="BO470" s="85"/>
      <c r="BP470" s="85"/>
      <c r="BQ470" s="85"/>
      <c r="BR470" s="85"/>
      <c r="BS470" s="85"/>
      <c r="BT470" s="85"/>
      <c r="BU470" s="85"/>
      <c r="BV470" s="85"/>
      <c r="BW470" s="85"/>
      <c r="BX470" s="85"/>
      <c r="BY470" s="85" t="s">
        <v>3076</v>
      </c>
      <c r="BZ470" s="85"/>
      <c r="CA470" s="85"/>
      <c r="CB470" s="85" t="s">
        <v>5808</v>
      </c>
      <c r="CC470" s="85" t="s">
        <v>3069</v>
      </c>
      <c r="CD470" s="85" t="s">
        <v>1560</v>
      </c>
      <c r="CE470" s="85" t="s">
        <v>3078</v>
      </c>
      <c r="CF470" s="85" t="s">
        <v>106</v>
      </c>
      <c r="CG470" s="85"/>
      <c r="CH470" s="85"/>
      <c r="CI470" s="85"/>
      <c r="CJ470" s="85"/>
      <c r="CK470" s="85" t="s">
        <v>5804</v>
      </c>
      <c r="CL470" s="85" t="s">
        <v>3072</v>
      </c>
      <c r="CM470" s="85"/>
      <c r="CN470" s="85" t="s">
        <v>5805</v>
      </c>
      <c r="CO470" s="85"/>
      <c r="CP470" s="85" t="s">
        <v>3104</v>
      </c>
      <c r="CQ470" s="85" t="s">
        <v>104</v>
      </c>
      <c r="CR470" s="85"/>
      <c r="CS470" s="85" t="s">
        <v>3069</v>
      </c>
      <c r="CT470" s="85" t="s">
        <v>3080</v>
      </c>
      <c r="CU470" s="85" t="s">
        <v>3084</v>
      </c>
      <c r="CV470" s="85"/>
      <c r="CW470" s="85" t="s">
        <v>3075</v>
      </c>
      <c r="CX470" s="85"/>
      <c r="CY470" s="85" t="s">
        <v>3066</v>
      </c>
      <c r="CZ470" s="85" t="s">
        <v>3067</v>
      </c>
      <c r="DA470" s="85" t="s">
        <v>3071</v>
      </c>
      <c r="DB470" s="85" t="s">
        <v>3066</v>
      </c>
      <c r="DC470" s="85" t="s">
        <v>158</v>
      </c>
      <c r="DD470" s="85"/>
      <c r="DE470" s="85"/>
      <c r="DF470" s="85"/>
      <c r="DG470" s="85" t="s">
        <v>3067</v>
      </c>
      <c r="DH470" s="85" t="s">
        <v>5805</v>
      </c>
      <c r="DI470" s="85" t="s">
        <v>3081</v>
      </c>
      <c r="DJ470" s="85" t="s">
        <v>3066</v>
      </c>
      <c r="DK470" s="85" t="s">
        <v>3082</v>
      </c>
      <c r="DL470" s="85" t="s">
        <v>3066</v>
      </c>
      <c r="DM470" s="85"/>
      <c r="DN470" s="85"/>
    </row>
    <row r="471" spans="1:118" x14ac:dyDescent="0.2">
      <c r="A471">
        <v>469</v>
      </c>
      <c r="B471" t="s">
        <v>5809</v>
      </c>
      <c r="D471" t="s">
        <v>5804</v>
      </c>
      <c r="J471" t="s">
        <v>3065</v>
      </c>
      <c r="L471" t="s">
        <v>3066</v>
      </c>
      <c r="N471" t="s">
        <v>3067</v>
      </c>
      <c r="P471" t="s">
        <v>3067</v>
      </c>
      <c r="Q471" t="s">
        <v>104</v>
      </c>
      <c r="R471" t="s">
        <v>3068</v>
      </c>
      <c r="S471" t="s">
        <v>3069</v>
      </c>
      <c r="T471" t="s">
        <v>5804</v>
      </c>
      <c r="V471" t="s">
        <v>3070</v>
      </c>
      <c r="W471" t="s">
        <v>3071</v>
      </c>
      <c r="Y471" t="s">
        <v>1560</v>
      </c>
      <c r="AA471" t="s">
        <v>104</v>
      </c>
      <c r="AB471" t="s">
        <v>3072</v>
      </c>
      <c r="AG471" t="s">
        <v>5810</v>
      </c>
      <c r="AK471" t="s">
        <v>106</v>
      </c>
      <c r="AL471" t="s">
        <v>1560</v>
      </c>
      <c r="AT471" t="s">
        <v>104</v>
      </c>
      <c r="AX471" t="s">
        <v>3074</v>
      </c>
      <c r="AY471" t="s">
        <v>3066</v>
      </c>
      <c r="BA471" t="s">
        <v>3075</v>
      </c>
      <c r="BF471" t="s">
        <v>5810</v>
      </c>
      <c r="BI471" t="s">
        <v>158</v>
      </c>
      <c r="BY471" t="s">
        <v>3076</v>
      </c>
      <c r="CB471" t="s">
        <v>5811</v>
      </c>
      <c r="CC471" t="s">
        <v>3069</v>
      </c>
      <c r="CD471" t="s">
        <v>1560</v>
      </c>
      <c r="CE471" t="s">
        <v>3078</v>
      </c>
      <c r="CF471" t="s">
        <v>106</v>
      </c>
      <c r="CK471" t="s">
        <v>5804</v>
      </c>
      <c r="CL471" t="s">
        <v>3072</v>
      </c>
      <c r="CN471" t="s">
        <v>5810</v>
      </c>
      <c r="CP471" t="s">
        <v>3104</v>
      </c>
      <c r="CQ471" t="s">
        <v>104</v>
      </c>
      <c r="CS471" t="s">
        <v>3069</v>
      </c>
      <c r="CT471" t="s">
        <v>3080</v>
      </c>
      <c r="CU471" t="s">
        <v>3074</v>
      </c>
      <c r="CW471" t="s">
        <v>3075</v>
      </c>
      <c r="CY471" t="s">
        <v>3066</v>
      </c>
      <c r="CZ471" t="s">
        <v>3067</v>
      </c>
      <c r="DA471" t="s">
        <v>3071</v>
      </c>
      <c r="DB471" t="s">
        <v>3066</v>
      </c>
      <c r="DC471" t="s">
        <v>158</v>
      </c>
      <c r="DG471" t="s">
        <v>3067</v>
      </c>
      <c r="DH471" t="s">
        <v>5810</v>
      </c>
      <c r="DI471" t="s">
        <v>3081</v>
      </c>
      <c r="DJ471" t="s">
        <v>3066</v>
      </c>
      <c r="DK471" t="s">
        <v>3082</v>
      </c>
      <c r="DL471" t="s">
        <v>3066</v>
      </c>
    </row>
    <row r="472" spans="1:118" x14ac:dyDescent="0.2">
      <c r="A472" s="85">
        <v>470</v>
      </c>
      <c r="B472" s="85" t="s">
        <v>5812</v>
      </c>
      <c r="C472" s="85"/>
      <c r="D472" s="85" t="s">
        <v>5804</v>
      </c>
      <c r="E472" s="85"/>
      <c r="F472" s="85"/>
      <c r="G472" s="85"/>
      <c r="H472" s="85"/>
      <c r="I472" s="85"/>
      <c r="J472" s="85" t="s">
        <v>3065</v>
      </c>
      <c r="K472" s="85"/>
      <c r="L472" s="85" t="s">
        <v>3066</v>
      </c>
      <c r="M472" s="85"/>
      <c r="N472" s="85" t="s">
        <v>3067</v>
      </c>
      <c r="O472" s="85"/>
      <c r="P472" s="85" t="s">
        <v>3067</v>
      </c>
      <c r="Q472" s="85" t="s">
        <v>104</v>
      </c>
      <c r="R472" s="85" t="s">
        <v>3068</v>
      </c>
      <c r="S472" s="85" t="s">
        <v>3069</v>
      </c>
      <c r="T472" s="85" t="s">
        <v>5804</v>
      </c>
      <c r="U472" s="85"/>
      <c r="V472" s="85" t="s">
        <v>3070</v>
      </c>
      <c r="W472" s="85" t="s">
        <v>3071</v>
      </c>
      <c r="X472" s="85"/>
      <c r="Y472" s="85" t="s">
        <v>1560</v>
      </c>
      <c r="Z472" s="85"/>
      <c r="AA472" s="85" t="s">
        <v>104</v>
      </c>
      <c r="AB472" s="85" t="s">
        <v>3072</v>
      </c>
      <c r="AC472" s="85"/>
      <c r="AD472" s="85"/>
      <c r="AE472" s="85"/>
      <c r="AF472" s="85"/>
      <c r="AG472" s="85" t="s">
        <v>5810</v>
      </c>
      <c r="AH472" s="85"/>
      <c r="AI472" s="85"/>
      <c r="AJ472" s="85"/>
      <c r="AK472" s="85" t="s">
        <v>106</v>
      </c>
      <c r="AL472" s="85" t="s">
        <v>1560</v>
      </c>
      <c r="AM472" s="85"/>
      <c r="AN472" s="85"/>
      <c r="AO472" s="85"/>
      <c r="AP472" s="85"/>
      <c r="AQ472" s="85"/>
      <c r="AR472" s="85"/>
      <c r="AS472" s="85"/>
      <c r="AT472" s="85" t="s">
        <v>104</v>
      </c>
      <c r="AU472" s="85"/>
      <c r="AV472" s="85"/>
      <c r="AW472" s="85"/>
      <c r="AX472" s="85" t="s">
        <v>3084</v>
      </c>
      <c r="AY472" s="85" t="s">
        <v>3066</v>
      </c>
      <c r="AZ472" s="85"/>
      <c r="BA472" s="85" t="s">
        <v>3075</v>
      </c>
      <c r="BB472" s="85"/>
      <c r="BC472" s="85"/>
      <c r="BD472" s="85"/>
      <c r="BE472" s="85"/>
      <c r="BF472" s="85" t="s">
        <v>5810</v>
      </c>
      <c r="BG472" s="85"/>
      <c r="BH472" s="85"/>
      <c r="BI472" s="85" t="s">
        <v>158</v>
      </c>
      <c r="BJ472" s="85"/>
      <c r="BK472" s="85"/>
      <c r="BL472" s="85"/>
      <c r="BM472" s="85"/>
      <c r="BN472" s="85"/>
      <c r="BO472" s="85"/>
      <c r="BP472" s="85"/>
      <c r="BQ472" s="85"/>
      <c r="BR472" s="85"/>
      <c r="BS472" s="85"/>
      <c r="BT472" s="85"/>
      <c r="BU472" s="85"/>
      <c r="BV472" s="85"/>
      <c r="BW472" s="85"/>
      <c r="BX472" s="85"/>
      <c r="BY472" s="85" t="s">
        <v>3076</v>
      </c>
      <c r="BZ472" s="85"/>
      <c r="CA472" s="85"/>
      <c r="CB472" s="85" t="s">
        <v>5813</v>
      </c>
      <c r="CC472" s="85" t="s">
        <v>3069</v>
      </c>
      <c r="CD472" s="85" t="s">
        <v>1560</v>
      </c>
      <c r="CE472" s="85" t="s">
        <v>3078</v>
      </c>
      <c r="CF472" s="85" t="s">
        <v>106</v>
      </c>
      <c r="CG472" s="85"/>
      <c r="CH472" s="85"/>
      <c r="CI472" s="85"/>
      <c r="CJ472" s="85"/>
      <c r="CK472" s="85" t="s">
        <v>5804</v>
      </c>
      <c r="CL472" s="85" t="s">
        <v>3072</v>
      </c>
      <c r="CM472" s="85"/>
      <c r="CN472" s="85" t="s">
        <v>5810</v>
      </c>
      <c r="CO472" s="85"/>
      <c r="CP472" s="85" t="s">
        <v>3104</v>
      </c>
      <c r="CQ472" s="85" t="s">
        <v>104</v>
      </c>
      <c r="CR472" s="85"/>
      <c r="CS472" s="85" t="s">
        <v>3069</v>
      </c>
      <c r="CT472" s="85" t="s">
        <v>3080</v>
      </c>
      <c r="CU472" s="85" t="s">
        <v>3084</v>
      </c>
      <c r="CV472" s="85"/>
      <c r="CW472" s="85" t="s">
        <v>3075</v>
      </c>
      <c r="CX472" s="85"/>
      <c r="CY472" s="85" t="s">
        <v>3066</v>
      </c>
      <c r="CZ472" s="85" t="s">
        <v>3067</v>
      </c>
      <c r="DA472" s="85" t="s">
        <v>3071</v>
      </c>
      <c r="DB472" s="85" t="s">
        <v>3066</v>
      </c>
      <c r="DC472" s="85" t="s">
        <v>158</v>
      </c>
      <c r="DD472" s="85"/>
      <c r="DE472" s="85"/>
      <c r="DF472" s="85"/>
      <c r="DG472" s="85" t="s">
        <v>3067</v>
      </c>
      <c r="DH472" s="85" t="s">
        <v>5810</v>
      </c>
      <c r="DI472" s="85" t="s">
        <v>3081</v>
      </c>
      <c r="DJ472" s="85" t="s">
        <v>3066</v>
      </c>
      <c r="DK472" s="85" t="s">
        <v>3082</v>
      </c>
      <c r="DL472" s="85" t="s">
        <v>3066</v>
      </c>
      <c r="DM472" s="85"/>
      <c r="DN472" s="85"/>
    </row>
    <row r="473" spans="1:118" x14ac:dyDescent="0.2">
      <c r="A473">
        <v>471</v>
      </c>
      <c r="B473" t="s">
        <v>5814</v>
      </c>
      <c r="D473" t="s">
        <v>5815</v>
      </c>
      <c r="J473" t="s">
        <v>3065</v>
      </c>
      <c r="L473" t="s">
        <v>3066</v>
      </c>
      <c r="N473" t="s">
        <v>3067</v>
      </c>
      <c r="P473" t="s">
        <v>3067</v>
      </c>
      <c r="Q473" t="s">
        <v>104</v>
      </c>
      <c r="R473" t="s">
        <v>3068</v>
      </c>
      <c r="S473" t="s">
        <v>3069</v>
      </c>
      <c r="T473" t="s">
        <v>5815</v>
      </c>
      <c r="V473" t="s">
        <v>3070</v>
      </c>
      <c r="W473" t="s">
        <v>3071</v>
      </c>
      <c r="Y473" t="s">
        <v>1560</v>
      </c>
      <c r="AA473" t="s">
        <v>104</v>
      </c>
      <c r="AB473" t="s">
        <v>3072</v>
      </c>
      <c r="AG473" t="s">
        <v>5816</v>
      </c>
      <c r="AK473" t="s">
        <v>106</v>
      </c>
      <c r="AL473" t="s">
        <v>1560</v>
      </c>
      <c r="AT473" t="s">
        <v>104</v>
      </c>
      <c r="AX473" t="s">
        <v>3074</v>
      </c>
      <c r="AY473" t="s">
        <v>3066</v>
      </c>
      <c r="BA473" t="s">
        <v>3075</v>
      </c>
      <c r="BF473" t="s">
        <v>5816</v>
      </c>
      <c r="BI473" t="s">
        <v>158</v>
      </c>
      <c r="BY473" t="s">
        <v>3076</v>
      </c>
      <c r="CB473" t="s">
        <v>5817</v>
      </c>
      <c r="CC473" t="s">
        <v>3069</v>
      </c>
      <c r="CD473" t="s">
        <v>1560</v>
      </c>
      <c r="CE473" t="s">
        <v>3078</v>
      </c>
      <c r="CF473" t="s">
        <v>106</v>
      </c>
      <c r="CK473" t="s">
        <v>5815</v>
      </c>
      <c r="CL473" t="s">
        <v>3072</v>
      </c>
      <c r="CN473" t="s">
        <v>5816</v>
      </c>
      <c r="CP473" t="s">
        <v>5818</v>
      </c>
      <c r="CQ473" t="s">
        <v>104</v>
      </c>
      <c r="CS473" t="s">
        <v>3069</v>
      </c>
      <c r="CT473" t="s">
        <v>3080</v>
      </c>
      <c r="CU473" t="s">
        <v>3074</v>
      </c>
      <c r="CW473" t="s">
        <v>3075</v>
      </c>
      <c r="CY473" t="s">
        <v>3066</v>
      </c>
      <c r="CZ473" t="s">
        <v>3067</v>
      </c>
      <c r="DA473" t="s">
        <v>3071</v>
      </c>
      <c r="DB473" t="s">
        <v>3066</v>
      </c>
      <c r="DC473" t="s">
        <v>158</v>
      </c>
      <c r="DG473" t="s">
        <v>3067</v>
      </c>
      <c r="DH473" t="s">
        <v>5816</v>
      </c>
      <c r="DI473" t="s">
        <v>3081</v>
      </c>
      <c r="DJ473" t="s">
        <v>3066</v>
      </c>
      <c r="DK473" t="s">
        <v>3082</v>
      </c>
      <c r="DL473" t="s">
        <v>3066</v>
      </c>
    </row>
    <row r="474" spans="1:118" x14ac:dyDescent="0.2">
      <c r="A474" s="85">
        <v>472</v>
      </c>
      <c r="B474" s="85" t="s">
        <v>5819</v>
      </c>
      <c r="C474" s="85"/>
      <c r="D474" s="85" t="s">
        <v>5815</v>
      </c>
      <c r="E474" s="85"/>
      <c r="F474" s="85"/>
      <c r="G474" s="85"/>
      <c r="H474" s="85"/>
      <c r="I474" s="85"/>
      <c r="J474" s="85" t="s">
        <v>3065</v>
      </c>
      <c r="K474" s="85"/>
      <c r="L474" s="85" t="s">
        <v>3066</v>
      </c>
      <c r="M474" s="85"/>
      <c r="N474" s="85" t="s">
        <v>3067</v>
      </c>
      <c r="O474" s="85"/>
      <c r="P474" s="85" t="s">
        <v>3067</v>
      </c>
      <c r="Q474" s="85" t="s">
        <v>104</v>
      </c>
      <c r="R474" s="85" t="s">
        <v>3068</v>
      </c>
      <c r="S474" s="85" t="s">
        <v>3069</v>
      </c>
      <c r="T474" s="85" t="s">
        <v>5815</v>
      </c>
      <c r="U474" s="85"/>
      <c r="V474" s="85" t="s">
        <v>3070</v>
      </c>
      <c r="W474" s="85" t="s">
        <v>3071</v>
      </c>
      <c r="X474" s="85"/>
      <c r="Y474" s="85" t="s">
        <v>1560</v>
      </c>
      <c r="Z474" s="85"/>
      <c r="AA474" s="85" t="s">
        <v>104</v>
      </c>
      <c r="AB474" s="85" t="s">
        <v>3072</v>
      </c>
      <c r="AC474" s="85"/>
      <c r="AD474" s="85"/>
      <c r="AE474" s="85"/>
      <c r="AF474" s="85"/>
      <c r="AG474" s="85" t="s">
        <v>5816</v>
      </c>
      <c r="AH474" s="85"/>
      <c r="AI474" s="85"/>
      <c r="AJ474" s="85"/>
      <c r="AK474" s="85" t="s">
        <v>106</v>
      </c>
      <c r="AL474" s="85" t="s">
        <v>1560</v>
      </c>
      <c r="AM474" s="85"/>
      <c r="AN474" s="85"/>
      <c r="AO474" s="85"/>
      <c r="AP474" s="85"/>
      <c r="AQ474" s="85"/>
      <c r="AR474" s="85"/>
      <c r="AS474" s="85"/>
      <c r="AT474" s="85" t="s">
        <v>104</v>
      </c>
      <c r="AU474" s="85"/>
      <c r="AV474" s="85"/>
      <c r="AW474" s="85"/>
      <c r="AX474" s="85" t="s">
        <v>3084</v>
      </c>
      <c r="AY474" s="85" t="s">
        <v>3066</v>
      </c>
      <c r="AZ474" s="85"/>
      <c r="BA474" s="85" t="s">
        <v>3075</v>
      </c>
      <c r="BB474" s="85"/>
      <c r="BC474" s="85"/>
      <c r="BD474" s="85"/>
      <c r="BE474" s="85"/>
      <c r="BF474" s="85" t="s">
        <v>5816</v>
      </c>
      <c r="BG474" s="85"/>
      <c r="BH474" s="85"/>
      <c r="BI474" s="85" t="s">
        <v>158</v>
      </c>
      <c r="BJ474" s="85"/>
      <c r="BK474" s="85"/>
      <c r="BL474" s="85"/>
      <c r="BM474" s="85"/>
      <c r="BN474" s="85"/>
      <c r="BO474" s="85"/>
      <c r="BP474" s="85"/>
      <c r="BQ474" s="85"/>
      <c r="BR474" s="85"/>
      <c r="BS474" s="85"/>
      <c r="BT474" s="85"/>
      <c r="BU474" s="85"/>
      <c r="BV474" s="85"/>
      <c r="BW474" s="85"/>
      <c r="BX474" s="85"/>
      <c r="BY474" s="85" t="s">
        <v>3076</v>
      </c>
      <c r="BZ474" s="85"/>
      <c r="CA474" s="85"/>
      <c r="CB474" s="85" t="s">
        <v>5820</v>
      </c>
      <c r="CC474" s="85" t="s">
        <v>3069</v>
      </c>
      <c r="CD474" s="85" t="s">
        <v>1560</v>
      </c>
      <c r="CE474" s="85" t="s">
        <v>3078</v>
      </c>
      <c r="CF474" s="85" t="s">
        <v>106</v>
      </c>
      <c r="CG474" s="85"/>
      <c r="CH474" s="85"/>
      <c r="CI474" s="85"/>
      <c r="CJ474" s="85"/>
      <c r="CK474" s="85" t="s">
        <v>5815</v>
      </c>
      <c r="CL474" s="85" t="s">
        <v>3072</v>
      </c>
      <c r="CM474" s="85"/>
      <c r="CN474" s="85" t="s">
        <v>5816</v>
      </c>
      <c r="CO474" s="85"/>
      <c r="CP474" s="85" t="s">
        <v>5818</v>
      </c>
      <c r="CQ474" s="85" t="s">
        <v>104</v>
      </c>
      <c r="CR474" s="85"/>
      <c r="CS474" s="85" t="s">
        <v>3069</v>
      </c>
      <c r="CT474" s="85" t="s">
        <v>3080</v>
      </c>
      <c r="CU474" s="85" t="s">
        <v>3084</v>
      </c>
      <c r="CV474" s="85"/>
      <c r="CW474" s="85" t="s">
        <v>3075</v>
      </c>
      <c r="CX474" s="85"/>
      <c r="CY474" s="85" t="s">
        <v>3066</v>
      </c>
      <c r="CZ474" s="85" t="s">
        <v>3067</v>
      </c>
      <c r="DA474" s="85" t="s">
        <v>3071</v>
      </c>
      <c r="DB474" s="85" t="s">
        <v>3066</v>
      </c>
      <c r="DC474" s="85" t="s">
        <v>158</v>
      </c>
      <c r="DD474" s="85"/>
      <c r="DE474" s="85"/>
      <c r="DF474" s="85"/>
      <c r="DG474" s="85" t="s">
        <v>3067</v>
      </c>
      <c r="DH474" s="85" t="s">
        <v>5816</v>
      </c>
      <c r="DI474" s="85" t="s">
        <v>3081</v>
      </c>
      <c r="DJ474" s="85" t="s">
        <v>3066</v>
      </c>
      <c r="DK474" s="85" t="s">
        <v>3082</v>
      </c>
      <c r="DL474" s="85" t="s">
        <v>3066</v>
      </c>
      <c r="DM474" s="85"/>
      <c r="DN474" s="85"/>
    </row>
    <row r="475" spans="1:118" x14ac:dyDescent="0.2">
      <c r="A475">
        <v>473</v>
      </c>
      <c r="B475" t="s">
        <v>5821</v>
      </c>
      <c r="D475" t="s">
        <v>5822</v>
      </c>
      <c r="J475" t="s">
        <v>3065</v>
      </c>
      <c r="L475" t="s">
        <v>3066</v>
      </c>
      <c r="N475" t="s">
        <v>3067</v>
      </c>
      <c r="P475" t="s">
        <v>3067</v>
      </c>
      <c r="Q475" t="s">
        <v>104</v>
      </c>
      <c r="R475" t="s">
        <v>3068</v>
      </c>
      <c r="S475" t="s">
        <v>3069</v>
      </c>
      <c r="T475" t="s">
        <v>5822</v>
      </c>
      <c r="V475" t="s">
        <v>3070</v>
      </c>
      <c r="W475" t="s">
        <v>3071</v>
      </c>
      <c r="Y475" t="s">
        <v>1560</v>
      </c>
      <c r="AA475" t="s">
        <v>104</v>
      </c>
      <c r="AB475" t="s">
        <v>3072</v>
      </c>
      <c r="AG475" t="s">
        <v>5823</v>
      </c>
      <c r="AK475" t="s">
        <v>106</v>
      </c>
      <c r="AL475" t="s">
        <v>1560</v>
      </c>
      <c r="AT475" t="s">
        <v>104</v>
      </c>
      <c r="AX475" t="s">
        <v>3074</v>
      </c>
      <c r="AY475" t="s">
        <v>3066</v>
      </c>
      <c r="BA475" t="s">
        <v>3075</v>
      </c>
      <c r="BF475" t="s">
        <v>5823</v>
      </c>
      <c r="BI475" t="s">
        <v>158</v>
      </c>
      <c r="BY475" t="s">
        <v>3076</v>
      </c>
      <c r="CB475" t="s">
        <v>5824</v>
      </c>
      <c r="CC475" t="s">
        <v>3069</v>
      </c>
      <c r="CD475" t="s">
        <v>1560</v>
      </c>
      <c r="CE475" t="s">
        <v>3078</v>
      </c>
      <c r="CF475" t="s">
        <v>106</v>
      </c>
      <c r="CK475" t="s">
        <v>5822</v>
      </c>
      <c r="CL475" t="s">
        <v>3072</v>
      </c>
      <c r="CN475" t="s">
        <v>5823</v>
      </c>
      <c r="CP475" t="s">
        <v>3111</v>
      </c>
      <c r="CQ475" t="s">
        <v>104</v>
      </c>
      <c r="CS475" t="s">
        <v>3069</v>
      </c>
      <c r="CT475" t="s">
        <v>3080</v>
      </c>
      <c r="CU475" t="s">
        <v>3074</v>
      </c>
      <c r="CW475" t="s">
        <v>3075</v>
      </c>
      <c r="CY475" t="s">
        <v>3066</v>
      </c>
      <c r="CZ475" t="s">
        <v>3067</v>
      </c>
      <c r="DA475" t="s">
        <v>3071</v>
      </c>
      <c r="DB475" t="s">
        <v>3066</v>
      </c>
      <c r="DC475" t="s">
        <v>158</v>
      </c>
      <c r="DG475" t="s">
        <v>3067</v>
      </c>
      <c r="DH475" t="s">
        <v>5823</v>
      </c>
      <c r="DI475" t="s">
        <v>3081</v>
      </c>
      <c r="DJ475" t="s">
        <v>3066</v>
      </c>
      <c r="DK475" t="s">
        <v>3082</v>
      </c>
      <c r="DL475" t="s">
        <v>3066</v>
      </c>
    </row>
    <row r="476" spans="1:118" x14ac:dyDescent="0.2">
      <c r="A476" s="85">
        <v>474</v>
      </c>
      <c r="B476" s="85" t="s">
        <v>5825</v>
      </c>
      <c r="C476" s="85"/>
      <c r="D476" s="85" t="s">
        <v>5822</v>
      </c>
      <c r="E476" s="85"/>
      <c r="F476" s="85"/>
      <c r="G476" s="85"/>
      <c r="H476" s="85"/>
      <c r="I476" s="85"/>
      <c r="J476" s="85" t="s">
        <v>3065</v>
      </c>
      <c r="K476" s="85"/>
      <c r="L476" s="85" t="s">
        <v>3066</v>
      </c>
      <c r="M476" s="85"/>
      <c r="N476" s="85" t="s">
        <v>3067</v>
      </c>
      <c r="O476" s="85"/>
      <c r="P476" s="85" t="s">
        <v>3067</v>
      </c>
      <c r="Q476" s="85" t="s">
        <v>104</v>
      </c>
      <c r="R476" s="85" t="s">
        <v>3068</v>
      </c>
      <c r="S476" s="85" t="s">
        <v>3069</v>
      </c>
      <c r="T476" s="85" t="s">
        <v>5822</v>
      </c>
      <c r="U476" s="85"/>
      <c r="V476" s="85" t="s">
        <v>3070</v>
      </c>
      <c r="W476" s="85" t="s">
        <v>3071</v>
      </c>
      <c r="X476" s="85"/>
      <c r="Y476" s="85" t="s">
        <v>1560</v>
      </c>
      <c r="Z476" s="85"/>
      <c r="AA476" s="85" t="s">
        <v>104</v>
      </c>
      <c r="AB476" s="85" t="s">
        <v>3072</v>
      </c>
      <c r="AC476" s="85"/>
      <c r="AD476" s="85"/>
      <c r="AE476" s="85"/>
      <c r="AF476" s="85"/>
      <c r="AG476" s="85" t="s">
        <v>5823</v>
      </c>
      <c r="AH476" s="85"/>
      <c r="AI476" s="85"/>
      <c r="AJ476" s="85"/>
      <c r="AK476" s="85" t="s">
        <v>106</v>
      </c>
      <c r="AL476" s="85" t="s">
        <v>1560</v>
      </c>
      <c r="AM476" s="85"/>
      <c r="AN476" s="85"/>
      <c r="AO476" s="85"/>
      <c r="AP476" s="85"/>
      <c r="AQ476" s="85"/>
      <c r="AR476" s="85"/>
      <c r="AS476" s="85"/>
      <c r="AT476" s="85" t="s">
        <v>104</v>
      </c>
      <c r="AU476" s="85"/>
      <c r="AV476" s="85"/>
      <c r="AW476" s="85"/>
      <c r="AX476" s="85" t="s">
        <v>3084</v>
      </c>
      <c r="AY476" s="85" t="s">
        <v>3066</v>
      </c>
      <c r="AZ476" s="85"/>
      <c r="BA476" s="85" t="s">
        <v>3075</v>
      </c>
      <c r="BB476" s="85"/>
      <c r="BC476" s="85"/>
      <c r="BD476" s="85"/>
      <c r="BE476" s="85"/>
      <c r="BF476" s="85" t="s">
        <v>5823</v>
      </c>
      <c r="BG476" s="85"/>
      <c r="BH476" s="85"/>
      <c r="BI476" s="85" t="s">
        <v>158</v>
      </c>
      <c r="BJ476" s="85"/>
      <c r="BK476" s="85"/>
      <c r="BL476" s="85"/>
      <c r="BM476" s="85"/>
      <c r="BN476" s="85"/>
      <c r="BO476" s="85"/>
      <c r="BP476" s="85"/>
      <c r="BQ476" s="85"/>
      <c r="BR476" s="85"/>
      <c r="BS476" s="85"/>
      <c r="BT476" s="85"/>
      <c r="BU476" s="85"/>
      <c r="BV476" s="85"/>
      <c r="BW476" s="85"/>
      <c r="BX476" s="85"/>
      <c r="BY476" s="85" t="s">
        <v>3076</v>
      </c>
      <c r="BZ476" s="85"/>
      <c r="CA476" s="85"/>
      <c r="CB476" s="85" t="s">
        <v>5826</v>
      </c>
      <c r="CC476" s="85" t="s">
        <v>3069</v>
      </c>
      <c r="CD476" s="85" t="s">
        <v>1560</v>
      </c>
      <c r="CE476" s="85" t="s">
        <v>3078</v>
      </c>
      <c r="CF476" s="85" t="s">
        <v>106</v>
      </c>
      <c r="CG476" s="85"/>
      <c r="CH476" s="85"/>
      <c r="CI476" s="85"/>
      <c r="CJ476" s="85"/>
      <c r="CK476" s="85" t="s">
        <v>5822</v>
      </c>
      <c r="CL476" s="85" t="s">
        <v>3072</v>
      </c>
      <c r="CM476" s="85"/>
      <c r="CN476" s="85" t="s">
        <v>5823</v>
      </c>
      <c r="CO476" s="85"/>
      <c r="CP476" s="85" t="s">
        <v>3111</v>
      </c>
      <c r="CQ476" s="85" t="s">
        <v>104</v>
      </c>
      <c r="CR476" s="85"/>
      <c r="CS476" s="85" t="s">
        <v>3069</v>
      </c>
      <c r="CT476" s="85" t="s">
        <v>3080</v>
      </c>
      <c r="CU476" s="85" t="s">
        <v>3084</v>
      </c>
      <c r="CV476" s="85"/>
      <c r="CW476" s="85" t="s">
        <v>3075</v>
      </c>
      <c r="CX476" s="85"/>
      <c r="CY476" s="85" t="s">
        <v>3066</v>
      </c>
      <c r="CZ476" s="85" t="s">
        <v>3067</v>
      </c>
      <c r="DA476" s="85" t="s">
        <v>3071</v>
      </c>
      <c r="DB476" s="85" t="s">
        <v>3066</v>
      </c>
      <c r="DC476" s="85" t="s">
        <v>158</v>
      </c>
      <c r="DD476" s="85"/>
      <c r="DE476" s="85"/>
      <c r="DF476" s="85"/>
      <c r="DG476" s="85" t="s">
        <v>3067</v>
      </c>
      <c r="DH476" s="85" t="s">
        <v>5823</v>
      </c>
      <c r="DI476" s="85" t="s">
        <v>3081</v>
      </c>
      <c r="DJ476" s="85" t="s">
        <v>3066</v>
      </c>
      <c r="DK476" s="85" t="s">
        <v>3082</v>
      </c>
      <c r="DL476" s="85" t="s">
        <v>3066</v>
      </c>
      <c r="DM476" s="85"/>
      <c r="DN476" s="85"/>
    </row>
    <row r="477" spans="1:118" x14ac:dyDescent="0.2">
      <c r="A477">
        <v>475</v>
      </c>
      <c r="B477" t="s">
        <v>5827</v>
      </c>
      <c r="D477" t="s">
        <v>5828</v>
      </c>
      <c r="J477" t="s">
        <v>3065</v>
      </c>
      <c r="L477" t="s">
        <v>3066</v>
      </c>
      <c r="N477" t="s">
        <v>3067</v>
      </c>
      <c r="P477" t="s">
        <v>3067</v>
      </c>
      <c r="Q477" t="s">
        <v>104</v>
      </c>
      <c r="R477" t="s">
        <v>3068</v>
      </c>
      <c r="S477" t="s">
        <v>3069</v>
      </c>
      <c r="T477" t="s">
        <v>5828</v>
      </c>
      <c r="V477" t="s">
        <v>3070</v>
      </c>
      <c r="W477" t="s">
        <v>3071</v>
      </c>
      <c r="Y477" t="s">
        <v>1560</v>
      </c>
      <c r="AA477" t="s">
        <v>104</v>
      </c>
      <c r="AB477" t="s">
        <v>3072</v>
      </c>
      <c r="AG477" t="s">
        <v>5829</v>
      </c>
      <c r="AK477" t="s">
        <v>106</v>
      </c>
      <c r="AL477" t="s">
        <v>1560</v>
      </c>
      <c r="AT477" t="s">
        <v>104</v>
      </c>
      <c r="AX477" t="s">
        <v>3074</v>
      </c>
      <c r="AY477" t="s">
        <v>3066</v>
      </c>
      <c r="BA477" t="s">
        <v>3075</v>
      </c>
      <c r="BF477" t="s">
        <v>5829</v>
      </c>
      <c r="BI477" t="s">
        <v>158</v>
      </c>
      <c r="BY477" t="s">
        <v>3076</v>
      </c>
      <c r="CB477" t="s">
        <v>5830</v>
      </c>
      <c r="CC477" t="s">
        <v>3069</v>
      </c>
      <c r="CD477" t="s">
        <v>1560</v>
      </c>
      <c r="CE477" t="s">
        <v>3078</v>
      </c>
      <c r="CF477" t="s">
        <v>106</v>
      </c>
      <c r="CK477" t="s">
        <v>5828</v>
      </c>
      <c r="CL477" t="s">
        <v>3072</v>
      </c>
      <c r="CN477" t="s">
        <v>5829</v>
      </c>
      <c r="CP477" t="s">
        <v>3118</v>
      </c>
      <c r="CQ477" t="s">
        <v>104</v>
      </c>
      <c r="CS477" t="s">
        <v>3069</v>
      </c>
      <c r="CT477" t="s">
        <v>3080</v>
      </c>
      <c r="CU477" t="s">
        <v>3074</v>
      </c>
      <c r="CW477" t="s">
        <v>3075</v>
      </c>
      <c r="CY477" t="s">
        <v>3066</v>
      </c>
      <c r="CZ477" t="s">
        <v>3067</v>
      </c>
      <c r="DA477" t="s">
        <v>3071</v>
      </c>
      <c r="DB477" t="s">
        <v>3066</v>
      </c>
      <c r="DC477" t="s">
        <v>158</v>
      </c>
      <c r="DG477" t="s">
        <v>3067</v>
      </c>
      <c r="DH477" t="s">
        <v>5829</v>
      </c>
      <c r="DI477" t="s">
        <v>3081</v>
      </c>
      <c r="DJ477" t="s">
        <v>3066</v>
      </c>
      <c r="DK477" t="s">
        <v>3082</v>
      </c>
      <c r="DL477" t="s">
        <v>3066</v>
      </c>
    </row>
    <row r="478" spans="1:118" x14ac:dyDescent="0.2">
      <c r="A478" s="85">
        <v>476</v>
      </c>
      <c r="B478" s="85" t="s">
        <v>5831</v>
      </c>
      <c r="C478" s="85"/>
      <c r="D478" s="85" t="s">
        <v>5828</v>
      </c>
      <c r="E478" s="85"/>
      <c r="F478" s="85"/>
      <c r="G478" s="85"/>
      <c r="H478" s="85"/>
      <c r="I478" s="85"/>
      <c r="J478" s="85" t="s">
        <v>3065</v>
      </c>
      <c r="K478" s="85"/>
      <c r="L478" s="85" t="s">
        <v>3066</v>
      </c>
      <c r="M478" s="85"/>
      <c r="N478" s="85" t="s">
        <v>3067</v>
      </c>
      <c r="O478" s="85"/>
      <c r="P478" s="85" t="s">
        <v>3067</v>
      </c>
      <c r="Q478" s="85" t="s">
        <v>104</v>
      </c>
      <c r="R478" s="85" t="s">
        <v>3068</v>
      </c>
      <c r="S478" s="85" t="s">
        <v>3069</v>
      </c>
      <c r="T478" s="85" t="s">
        <v>5828</v>
      </c>
      <c r="U478" s="85"/>
      <c r="V478" s="85" t="s">
        <v>3070</v>
      </c>
      <c r="W478" s="85" t="s">
        <v>3071</v>
      </c>
      <c r="X478" s="85"/>
      <c r="Y478" s="85" t="s">
        <v>1560</v>
      </c>
      <c r="Z478" s="85"/>
      <c r="AA478" s="85" t="s">
        <v>104</v>
      </c>
      <c r="AB478" s="85" t="s">
        <v>3072</v>
      </c>
      <c r="AC478" s="85"/>
      <c r="AD478" s="85"/>
      <c r="AE478" s="85"/>
      <c r="AF478" s="85"/>
      <c r="AG478" s="85" t="s">
        <v>5829</v>
      </c>
      <c r="AH478" s="85"/>
      <c r="AI478" s="85"/>
      <c r="AJ478" s="85"/>
      <c r="AK478" s="85" t="s">
        <v>106</v>
      </c>
      <c r="AL478" s="85" t="s">
        <v>1560</v>
      </c>
      <c r="AM478" s="85"/>
      <c r="AN478" s="85"/>
      <c r="AO478" s="85"/>
      <c r="AP478" s="85"/>
      <c r="AQ478" s="85"/>
      <c r="AR478" s="85"/>
      <c r="AS478" s="85"/>
      <c r="AT478" s="85" t="s">
        <v>104</v>
      </c>
      <c r="AU478" s="85"/>
      <c r="AV478" s="85"/>
      <c r="AW478" s="85"/>
      <c r="AX478" s="85" t="s">
        <v>3084</v>
      </c>
      <c r="AY478" s="85" t="s">
        <v>3066</v>
      </c>
      <c r="AZ478" s="85"/>
      <c r="BA478" s="85" t="s">
        <v>3075</v>
      </c>
      <c r="BB478" s="85"/>
      <c r="BC478" s="85"/>
      <c r="BD478" s="85"/>
      <c r="BE478" s="85"/>
      <c r="BF478" s="85" t="s">
        <v>5829</v>
      </c>
      <c r="BG478" s="85"/>
      <c r="BH478" s="85"/>
      <c r="BI478" s="85" t="s">
        <v>158</v>
      </c>
      <c r="BJ478" s="85"/>
      <c r="BK478" s="85"/>
      <c r="BL478" s="85"/>
      <c r="BM478" s="85"/>
      <c r="BN478" s="85"/>
      <c r="BO478" s="85"/>
      <c r="BP478" s="85"/>
      <c r="BQ478" s="85"/>
      <c r="BR478" s="85"/>
      <c r="BS478" s="85"/>
      <c r="BT478" s="85"/>
      <c r="BU478" s="85"/>
      <c r="BV478" s="85"/>
      <c r="BW478" s="85"/>
      <c r="BX478" s="85"/>
      <c r="BY478" s="85" t="s">
        <v>3076</v>
      </c>
      <c r="BZ478" s="85"/>
      <c r="CA478" s="85"/>
      <c r="CB478" s="85" t="s">
        <v>5832</v>
      </c>
      <c r="CC478" s="85" t="s">
        <v>3069</v>
      </c>
      <c r="CD478" s="85" t="s">
        <v>1560</v>
      </c>
      <c r="CE478" s="85" t="s">
        <v>3078</v>
      </c>
      <c r="CF478" s="85" t="s">
        <v>106</v>
      </c>
      <c r="CG478" s="85"/>
      <c r="CH478" s="85"/>
      <c r="CI478" s="85"/>
      <c r="CJ478" s="85"/>
      <c r="CK478" s="85" t="s">
        <v>5828</v>
      </c>
      <c r="CL478" s="85" t="s">
        <v>3072</v>
      </c>
      <c r="CM478" s="85"/>
      <c r="CN478" s="85" t="s">
        <v>5829</v>
      </c>
      <c r="CO478" s="85"/>
      <c r="CP478" s="85" t="s">
        <v>3118</v>
      </c>
      <c r="CQ478" s="85" t="s">
        <v>104</v>
      </c>
      <c r="CR478" s="85"/>
      <c r="CS478" s="85" t="s">
        <v>3069</v>
      </c>
      <c r="CT478" s="85" t="s">
        <v>3080</v>
      </c>
      <c r="CU478" s="85" t="s">
        <v>3084</v>
      </c>
      <c r="CV478" s="85"/>
      <c r="CW478" s="85" t="s">
        <v>3075</v>
      </c>
      <c r="CX478" s="85"/>
      <c r="CY478" s="85" t="s">
        <v>3066</v>
      </c>
      <c r="CZ478" s="85" t="s">
        <v>3067</v>
      </c>
      <c r="DA478" s="85" t="s">
        <v>3071</v>
      </c>
      <c r="DB478" s="85" t="s">
        <v>3066</v>
      </c>
      <c r="DC478" s="85" t="s">
        <v>158</v>
      </c>
      <c r="DD478" s="85"/>
      <c r="DE478" s="85"/>
      <c r="DF478" s="85"/>
      <c r="DG478" s="85" t="s">
        <v>3067</v>
      </c>
      <c r="DH478" s="85" t="s">
        <v>5829</v>
      </c>
      <c r="DI478" s="85" t="s">
        <v>3081</v>
      </c>
      <c r="DJ478" s="85" t="s">
        <v>3066</v>
      </c>
      <c r="DK478" s="85" t="s">
        <v>3082</v>
      </c>
      <c r="DL478" s="85" t="s">
        <v>3066</v>
      </c>
      <c r="DM478" s="85"/>
      <c r="DN478" s="85"/>
    </row>
    <row r="479" spans="1:118" x14ac:dyDescent="0.2">
      <c r="A479">
        <v>477</v>
      </c>
      <c r="B479" t="s">
        <v>5833</v>
      </c>
      <c r="D479" t="s">
        <v>5834</v>
      </c>
      <c r="J479" t="s">
        <v>3065</v>
      </c>
      <c r="L479" t="s">
        <v>3066</v>
      </c>
      <c r="N479" t="s">
        <v>3067</v>
      </c>
      <c r="P479" t="s">
        <v>3067</v>
      </c>
      <c r="Q479" t="s">
        <v>104</v>
      </c>
      <c r="R479" t="s">
        <v>3068</v>
      </c>
      <c r="S479" t="s">
        <v>3069</v>
      </c>
      <c r="T479" t="s">
        <v>5834</v>
      </c>
      <c r="V479" t="s">
        <v>3070</v>
      </c>
      <c r="W479" t="s">
        <v>3071</v>
      </c>
      <c r="Y479" t="s">
        <v>1560</v>
      </c>
      <c r="AA479" t="s">
        <v>104</v>
      </c>
      <c r="AB479" t="s">
        <v>3072</v>
      </c>
      <c r="AG479" t="s">
        <v>5835</v>
      </c>
      <c r="AK479" t="s">
        <v>106</v>
      </c>
      <c r="AL479" t="s">
        <v>1560</v>
      </c>
      <c r="AT479" t="s">
        <v>104</v>
      </c>
      <c r="AX479" t="s">
        <v>3074</v>
      </c>
      <c r="AY479" t="s">
        <v>3066</v>
      </c>
      <c r="BA479" t="s">
        <v>3075</v>
      </c>
      <c r="BF479" t="s">
        <v>5835</v>
      </c>
      <c r="BI479" t="s">
        <v>158</v>
      </c>
      <c r="BY479" t="s">
        <v>3076</v>
      </c>
      <c r="CB479" t="s">
        <v>5836</v>
      </c>
      <c r="CC479" t="s">
        <v>3069</v>
      </c>
      <c r="CD479" t="s">
        <v>1560</v>
      </c>
      <c r="CE479" t="s">
        <v>3078</v>
      </c>
      <c r="CF479" t="s">
        <v>106</v>
      </c>
      <c r="CK479" t="s">
        <v>5834</v>
      </c>
      <c r="CL479" t="s">
        <v>3072</v>
      </c>
      <c r="CN479" t="s">
        <v>5835</v>
      </c>
      <c r="CP479" t="s">
        <v>4244</v>
      </c>
      <c r="CQ479" t="s">
        <v>104</v>
      </c>
      <c r="CS479" t="s">
        <v>3069</v>
      </c>
      <c r="CT479" t="s">
        <v>3080</v>
      </c>
      <c r="CU479" t="s">
        <v>3074</v>
      </c>
      <c r="CW479" t="s">
        <v>3075</v>
      </c>
      <c r="CY479" t="s">
        <v>3066</v>
      </c>
      <c r="CZ479" t="s">
        <v>3067</v>
      </c>
      <c r="DA479" t="s">
        <v>3071</v>
      </c>
      <c r="DB479" t="s">
        <v>3066</v>
      </c>
      <c r="DC479" t="s">
        <v>158</v>
      </c>
      <c r="DG479" t="s">
        <v>3067</v>
      </c>
      <c r="DH479" t="s">
        <v>5835</v>
      </c>
      <c r="DI479" t="s">
        <v>3081</v>
      </c>
      <c r="DJ479" t="s">
        <v>3066</v>
      </c>
      <c r="DK479" t="s">
        <v>3082</v>
      </c>
      <c r="DL479" t="s">
        <v>3066</v>
      </c>
    </row>
    <row r="480" spans="1:118" x14ac:dyDescent="0.2">
      <c r="A480" s="85">
        <v>478</v>
      </c>
      <c r="B480" s="85" t="s">
        <v>5837</v>
      </c>
      <c r="C480" s="85"/>
      <c r="D480" s="85" t="s">
        <v>5834</v>
      </c>
      <c r="E480" s="85"/>
      <c r="F480" s="85"/>
      <c r="G480" s="85"/>
      <c r="H480" s="85"/>
      <c r="I480" s="85"/>
      <c r="J480" s="85" t="s">
        <v>3065</v>
      </c>
      <c r="K480" s="85"/>
      <c r="L480" s="85" t="s">
        <v>3066</v>
      </c>
      <c r="M480" s="85"/>
      <c r="N480" s="85" t="s">
        <v>3067</v>
      </c>
      <c r="O480" s="85"/>
      <c r="P480" s="85" t="s">
        <v>3067</v>
      </c>
      <c r="Q480" s="85" t="s">
        <v>104</v>
      </c>
      <c r="R480" s="85" t="s">
        <v>3068</v>
      </c>
      <c r="S480" s="85" t="s">
        <v>3069</v>
      </c>
      <c r="T480" s="85" t="s">
        <v>5834</v>
      </c>
      <c r="U480" s="85"/>
      <c r="V480" s="85" t="s">
        <v>3070</v>
      </c>
      <c r="W480" s="85" t="s">
        <v>3071</v>
      </c>
      <c r="X480" s="85"/>
      <c r="Y480" s="85" t="s">
        <v>1560</v>
      </c>
      <c r="Z480" s="85"/>
      <c r="AA480" s="85" t="s">
        <v>104</v>
      </c>
      <c r="AB480" s="85" t="s">
        <v>3072</v>
      </c>
      <c r="AC480" s="85"/>
      <c r="AD480" s="85"/>
      <c r="AE480" s="85"/>
      <c r="AF480" s="85"/>
      <c r="AG480" s="85" t="s">
        <v>5835</v>
      </c>
      <c r="AH480" s="85"/>
      <c r="AI480" s="85"/>
      <c r="AJ480" s="85"/>
      <c r="AK480" s="85" t="s">
        <v>106</v>
      </c>
      <c r="AL480" s="85" t="s">
        <v>1560</v>
      </c>
      <c r="AM480" s="85"/>
      <c r="AN480" s="85"/>
      <c r="AO480" s="85"/>
      <c r="AP480" s="85"/>
      <c r="AQ480" s="85"/>
      <c r="AR480" s="85"/>
      <c r="AS480" s="85"/>
      <c r="AT480" s="85" t="s">
        <v>104</v>
      </c>
      <c r="AU480" s="85"/>
      <c r="AV480" s="85"/>
      <c r="AW480" s="85"/>
      <c r="AX480" s="85" t="s">
        <v>3084</v>
      </c>
      <c r="AY480" s="85" t="s">
        <v>3066</v>
      </c>
      <c r="AZ480" s="85"/>
      <c r="BA480" s="85" t="s">
        <v>3075</v>
      </c>
      <c r="BB480" s="85"/>
      <c r="BC480" s="85"/>
      <c r="BD480" s="85"/>
      <c r="BE480" s="85"/>
      <c r="BF480" s="85" t="s">
        <v>5835</v>
      </c>
      <c r="BG480" s="85"/>
      <c r="BH480" s="85"/>
      <c r="BI480" s="85" t="s">
        <v>158</v>
      </c>
      <c r="BJ480" s="85"/>
      <c r="BK480" s="85"/>
      <c r="BL480" s="85"/>
      <c r="BM480" s="85"/>
      <c r="BN480" s="85"/>
      <c r="BO480" s="85"/>
      <c r="BP480" s="85"/>
      <c r="BQ480" s="85"/>
      <c r="BR480" s="85"/>
      <c r="BS480" s="85"/>
      <c r="BT480" s="85"/>
      <c r="BU480" s="85"/>
      <c r="BV480" s="85"/>
      <c r="BW480" s="85"/>
      <c r="BX480" s="85"/>
      <c r="BY480" s="85" t="s">
        <v>3076</v>
      </c>
      <c r="BZ480" s="85"/>
      <c r="CA480" s="85"/>
      <c r="CB480" s="85" t="s">
        <v>5838</v>
      </c>
      <c r="CC480" s="85" t="s">
        <v>3069</v>
      </c>
      <c r="CD480" s="85" t="s">
        <v>1560</v>
      </c>
      <c r="CE480" s="85" t="s">
        <v>3078</v>
      </c>
      <c r="CF480" s="85" t="s">
        <v>106</v>
      </c>
      <c r="CG480" s="85"/>
      <c r="CH480" s="85"/>
      <c r="CI480" s="85"/>
      <c r="CJ480" s="85"/>
      <c r="CK480" s="85" t="s">
        <v>5834</v>
      </c>
      <c r="CL480" s="85" t="s">
        <v>3072</v>
      </c>
      <c r="CM480" s="85"/>
      <c r="CN480" s="85" t="s">
        <v>5835</v>
      </c>
      <c r="CO480" s="85"/>
      <c r="CP480" s="85" t="s">
        <v>4244</v>
      </c>
      <c r="CQ480" s="85" t="s">
        <v>104</v>
      </c>
      <c r="CR480" s="85"/>
      <c r="CS480" s="85" t="s">
        <v>3069</v>
      </c>
      <c r="CT480" s="85" t="s">
        <v>3080</v>
      </c>
      <c r="CU480" s="85" t="s">
        <v>3084</v>
      </c>
      <c r="CV480" s="85"/>
      <c r="CW480" s="85" t="s">
        <v>3075</v>
      </c>
      <c r="CX480" s="85"/>
      <c r="CY480" s="85" t="s">
        <v>3066</v>
      </c>
      <c r="CZ480" s="85" t="s">
        <v>3067</v>
      </c>
      <c r="DA480" s="85" t="s">
        <v>3071</v>
      </c>
      <c r="DB480" s="85" t="s">
        <v>3066</v>
      </c>
      <c r="DC480" s="85" t="s">
        <v>158</v>
      </c>
      <c r="DD480" s="85"/>
      <c r="DE480" s="85"/>
      <c r="DF480" s="85"/>
      <c r="DG480" s="85" t="s">
        <v>3067</v>
      </c>
      <c r="DH480" s="85" t="s">
        <v>5835</v>
      </c>
      <c r="DI480" s="85" t="s">
        <v>3081</v>
      </c>
      <c r="DJ480" s="85" t="s">
        <v>3066</v>
      </c>
      <c r="DK480" s="85" t="s">
        <v>3082</v>
      </c>
      <c r="DL480" s="85" t="s">
        <v>3066</v>
      </c>
      <c r="DM480" s="85"/>
      <c r="DN480" s="85"/>
    </row>
    <row r="481" spans="1:118" x14ac:dyDescent="0.2">
      <c r="A481">
        <v>479</v>
      </c>
      <c r="B481" t="s">
        <v>5839</v>
      </c>
      <c r="D481" t="s">
        <v>5840</v>
      </c>
      <c r="J481" t="s">
        <v>3065</v>
      </c>
      <c r="L481" t="s">
        <v>3066</v>
      </c>
      <c r="N481" t="s">
        <v>3067</v>
      </c>
      <c r="P481" t="s">
        <v>3067</v>
      </c>
      <c r="Q481" t="s">
        <v>104</v>
      </c>
      <c r="R481" t="s">
        <v>3068</v>
      </c>
      <c r="S481" t="s">
        <v>3069</v>
      </c>
      <c r="T481" t="s">
        <v>5840</v>
      </c>
      <c r="V481" t="s">
        <v>3070</v>
      </c>
      <c r="W481" t="s">
        <v>3071</v>
      </c>
      <c r="Y481" t="s">
        <v>1560</v>
      </c>
      <c r="AA481" t="s">
        <v>104</v>
      </c>
      <c r="AB481" t="s">
        <v>3072</v>
      </c>
      <c r="AG481" t="s">
        <v>5841</v>
      </c>
      <c r="AK481" t="s">
        <v>103</v>
      </c>
      <c r="AL481" t="s">
        <v>1560</v>
      </c>
      <c r="AT481" t="s">
        <v>104</v>
      </c>
      <c r="AX481" t="s">
        <v>3124</v>
      </c>
      <c r="AY481" t="s">
        <v>3066</v>
      </c>
      <c r="BA481" t="s">
        <v>3075</v>
      </c>
      <c r="BF481" t="s">
        <v>5841</v>
      </c>
      <c r="BI481" t="s">
        <v>1590</v>
      </c>
      <c r="BY481" t="s">
        <v>3076</v>
      </c>
      <c r="CB481" t="s">
        <v>5842</v>
      </c>
      <c r="CC481" t="s">
        <v>3069</v>
      </c>
      <c r="CD481" t="s">
        <v>1560</v>
      </c>
      <c r="CE481" t="s">
        <v>3126</v>
      </c>
      <c r="CF481" t="s">
        <v>103</v>
      </c>
      <c r="CK481" t="s">
        <v>5840</v>
      </c>
      <c r="CL481" t="s">
        <v>3072</v>
      </c>
      <c r="CN481" t="s">
        <v>5841</v>
      </c>
      <c r="CP481" t="s">
        <v>3127</v>
      </c>
      <c r="CQ481" t="s">
        <v>104</v>
      </c>
      <c r="CS481" t="s">
        <v>3069</v>
      </c>
      <c r="CT481" t="s">
        <v>3080</v>
      </c>
      <c r="CU481" t="s">
        <v>3124</v>
      </c>
      <c r="CW481" t="s">
        <v>3075</v>
      </c>
      <c r="CY481" t="s">
        <v>3066</v>
      </c>
      <c r="CZ481" t="s">
        <v>3067</v>
      </c>
      <c r="DA481" t="s">
        <v>3071</v>
      </c>
      <c r="DB481" t="s">
        <v>3066</v>
      </c>
      <c r="DC481" t="s">
        <v>1590</v>
      </c>
      <c r="DG481" t="s">
        <v>3067</v>
      </c>
      <c r="DH481" t="s">
        <v>5841</v>
      </c>
      <c r="DI481" t="s">
        <v>3081</v>
      </c>
      <c r="DJ481" t="s">
        <v>3066</v>
      </c>
      <c r="DK481" t="s">
        <v>3128</v>
      </c>
      <c r="DL481" t="s">
        <v>3066</v>
      </c>
    </row>
    <row r="482" spans="1:118" x14ac:dyDescent="0.2">
      <c r="A482" s="85">
        <v>480</v>
      </c>
      <c r="B482" s="85" t="s">
        <v>5843</v>
      </c>
      <c r="C482" s="85"/>
      <c r="D482" s="85" t="s">
        <v>5844</v>
      </c>
      <c r="E482" s="85"/>
      <c r="F482" s="85"/>
      <c r="G482" s="85"/>
      <c r="H482" s="85"/>
      <c r="I482" s="85"/>
      <c r="J482" s="85" t="s">
        <v>3065</v>
      </c>
      <c r="K482" s="85"/>
      <c r="L482" s="85" t="s">
        <v>3066</v>
      </c>
      <c r="M482" s="85"/>
      <c r="N482" s="85" t="s">
        <v>3067</v>
      </c>
      <c r="O482" s="85"/>
      <c r="P482" s="85" t="s">
        <v>3067</v>
      </c>
      <c r="Q482" s="85" t="s">
        <v>104</v>
      </c>
      <c r="R482" s="85" t="s">
        <v>3068</v>
      </c>
      <c r="S482" s="85" t="s">
        <v>3069</v>
      </c>
      <c r="T482" s="85" t="s">
        <v>5844</v>
      </c>
      <c r="U482" s="85"/>
      <c r="V482" s="85" t="s">
        <v>3070</v>
      </c>
      <c r="W482" s="85" t="s">
        <v>3071</v>
      </c>
      <c r="X482" s="85"/>
      <c r="Y482" s="85" t="s">
        <v>1560</v>
      </c>
      <c r="Z482" s="85"/>
      <c r="AA482" s="85" t="s">
        <v>104</v>
      </c>
      <c r="AB482" s="85" t="s">
        <v>3072</v>
      </c>
      <c r="AC482" s="85"/>
      <c r="AD482" s="85"/>
      <c r="AE482" s="85"/>
      <c r="AF482" s="85"/>
      <c r="AG482" s="85" t="s">
        <v>5841</v>
      </c>
      <c r="AH482" s="85"/>
      <c r="AI482" s="85"/>
      <c r="AJ482" s="85"/>
      <c r="AK482" s="85" t="s">
        <v>103</v>
      </c>
      <c r="AL482" s="85" t="s">
        <v>1560</v>
      </c>
      <c r="AM482" s="85"/>
      <c r="AN482" s="85"/>
      <c r="AO482" s="85"/>
      <c r="AP482" s="85"/>
      <c r="AQ482" s="85"/>
      <c r="AR482" s="85"/>
      <c r="AS482" s="85"/>
      <c r="AT482" s="85" t="s">
        <v>104</v>
      </c>
      <c r="AU482" s="85"/>
      <c r="AV482" s="85"/>
      <c r="AW482" s="85"/>
      <c r="AX482" s="85" t="s">
        <v>3124</v>
      </c>
      <c r="AY482" s="85" t="s">
        <v>3066</v>
      </c>
      <c r="AZ482" s="85"/>
      <c r="BA482" s="85" t="s">
        <v>3075</v>
      </c>
      <c r="BB482" s="85"/>
      <c r="BC482" s="85"/>
      <c r="BD482" s="85"/>
      <c r="BE482" s="85"/>
      <c r="BF482" s="85" t="s">
        <v>5841</v>
      </c>
      <c r="BG482" s="85"/>
      <c r="BH482" s="85"/>
      <c r="BI482" s="85" t="s">
        <v>1590</v>
      </c>
      <c r="BJ482" s="85"/>
      <c r="BK482" s="85"/>
      <c r="BL482" s="85"/>
      <c r="BM482" s="85"/>
      <c r="BN482" s="85"/>
      <c r="BO482" s="85"/>
      <c r="BP482" s="85"/>
      <c r="BQ482" s="85"/>
      <c r="BR482" s="85"/>
      <c r="BS482" s="85"/>
      <c r="BT482" s="85"/>
      <c r="BU482" s="85"/>
      <c r="BV482" s="85"/>
      <c r="BW482" s="85"/>
      <c r="BX482" s="85"/>
      <c r="BY482" s="85" t="s">
        <v>3076</v>
      </c>
      <c r="BZ482" s="85"/>
      <c r="CA482" s="85"/>
      <c r="CB482" s="85" t="s">
        <v>5845</v>
      </c>
      <c r="CC482" s="85" t="s">
        <v>3069</v>
      </c>
      <c r="CD482" s="85" t="s">
        <v>1560</v>
      </c>
      <c r="CE482" s="85" t="s">
        <v>3126</v>
      </c>
      <c r="CF482" s="85" t="s">
        <v>103</v>
      </c>
      <c r="CG482" s="85"/>
      <c r="CH482" s="85"/>
      <c r="CI482" s="85"/>
      <c r="CJ482" s="85"/>
      <c r="CK482" s="85" t="s">
        <v>5844</v>
      </c>
      <c r="CL482" s="85" t="s">
        <v>3072</v>
      </c>
      <c r="CM482" s="85"/>
      <c r="CN482" s="85" t="s">
        <v>5841</v>
      </c>
      <c r="CO482" s="85"/>
      <c r="CP482" s="85" t="s">
        <v>3870</v>
      </c>
      <c r="CQ482" s="85" t="s">
        <v>104</v>
      </c>
      <c r="CR482" s="85"/>
      <c r="CS482" s="85" t="s">
        <v>3069</v>
      </c>
      <c r="CT482" s="85" t="s">
        <v>3080</v>
      </c>
      <c r="CU482" s="85" t="s">
        <v>3124</v>
      </c>
      <c r="CV482" s="85"/>
      <c r="CW482" s="85" t="s">
        <v>3075</v>
      </c>
      <c r="CX482" s="85"/>
      <c r="CY482" s="85" t="s">
        <v>3066</v>
      </c>
      <c r="CZ482" s="85" t="s">
        <v>3067</v>
      </c>
      <c r="DA482" s="85" t="s">
        <v>3071</v>
      </c>
      <c r="DB482" s="85" t="s">
        <v>3066</v>
      </c>
      <c r="DC482" s="85" t="s">
        <v>1590</v>
      </c>
      <c r="DD482" s="85"/>
      <c r="DE482" s="85"/>
      <c r="DF482" s="85"/>
      <c r="DG482" s="85" t="s">
        <v>3067</v>
      </c>
      <c r="DH482" s="85" t="s">
        <v>5841</v>
      </c>
      <c r="DI482" s="85" t="s">
        <v>3081</v>
      </c>
      <c r="DJ482" s="85" t="s">
        <v>3066</v>
      </c>
      <c r="DK482" s="85" t="s">
        <v>3128</v>
      </c>
      <c r="DL482" s="85" t="s">
        <v>3066</v>
      </c>
      <c r="DM482" s="85"/>
      <c r="DN482" s="85"/>
    </row>
    <row r="483" spans="1:118" x14ac:dyDescent="0.2">
      <c r="A483">
        <v>481</v>
      </c>
      <c r="B483" t="s">
        <v>5846</v>
      </c>
      <c r="D483" t="s">
        <v>5847</v>
      </c>
      <c r="J483" t="s">
        <v>3065</v>
      </c>
      <c r="L483" t="s">
        <v>3066</v>
      </c>
      <c r="N483" t="s">
        <v>3067</v>
      </c>
      <c r="P483" t="s">
        <v>3067</v>
      </c>
      <c r="Q483" t="s">
        <v>104</v>
      </c>
      <c r="R483" t="s">
        <v>3068</v>
      </c>
      <c r="S483" t="s">
        <v>3069</v>
      </c>
      <c r="T483" t="s">
        <v>5847</v>
      </c>
      <c r="V483" t="s">
        <v>3070</v>
      </c>
      <c r="W483" t="s">
        <v>3071</v>
      </c>
      <c r="Y483" t="s">
        <v>1560</v>
      </c>
      <c r="AA483" t="s">
        <v>104</v>
      </c>
      <c r="AB483" t="s">
        <v>3072</v>
      </c>
      <c r="AG483" t="s">
        <v>5841</v>
      </c>
      <c r="AK483" t="s">
        <v>103</v>
      </c>
      <c r="AL483" t="s">
        <v>1560</v>
      </c>
      <c r="AT483" t="s">
        <v>104</v>
      </c>
      <c r="AX483" t="s">
        <v>3124</v>
      </c>
      <c r="AY483" t="s">
        <v>3066</v>
      </c>
      <c r="BA483" t="s">
        <v>3075</v>
      </c>
      <c r="BF483" t="s">
        <v>5841</v>
      </c>
      <c r="BI483" t="s">
        <v>1590</v>
      </c>
      <c r="BY483" t="s">
        <v>3076</v>
      </c>
      <c r="CB483" t="s">
        <v>5848</v>
      </c>
      <c r="CC483" t="s">
        <v>3069</v>
      </c>
      <c r="CD483" t="s">
        <v>1560</v>
      </c>
      <c r="CE483" t="s">
        <v>3126</v>
      </c>
      <c r="CF483" t="s">
        <v>103</v>
      </c>
      <c r="CK483" t="s">
        <v>5847</v>
      </c>
      <c r="CL483" t="s">
        <v>3072</v>
      </c>
      <c r="CN483" t="s">
        <v>5841</v>
      </c>
      <c r="CP483" t="s">
        <v>3132</v>
      </c>
      <c r="CQ483" t="s">
        <v>104</v>
      </c>
      <c r="CS483" t="s">
        <v>3069</v>
      </c>
      <c r="CT483" t="s">
        <v>3080</v>
      </c>
      <c r="CU483" t="s">
        <v>3124</v>
      </c>
      <c r="CW483" t="s">
        <v>3075</v>
      </c>
      <c r="CY483" t="s">
        <v>3066</v>
      </c>
      <c r="CZ483" t="s">
        <v>3067</v>
      </c>
      <c r="DA483" t="s">
        <v>3071</v>
      </c>
      <c r="DB483" t="s">
        <v>3066</v>
      </c>
      <c r="DC483" t="s">
        <v>1590</v>
      </c>
      <c r="DG483" t="s">
        <v>3067</v>
      </c>
      <c r="DH483" t="s">
        <v>5841</v>
      </c>
      <c r="DI483" t="s">
        <v>3081</v>
      </c>
      <c r="DJ483" t="s">
        <v>3066</v>
      </c>
      <c r="DK483" t="s">
        <v>3128</v>
      </c>
      <c r="DL483" t="s">
        <v>3066</v>
      </c>
    </row>
    <row r="484" spans="1:118" x14ac:dyDescent="0.2">
      <c r="A484" s="85">
        <v>482</v>
      </c>
      <c r="B484" s="85" t="s">
        <v>5849</v>
      </c>
      <c r="C484" s="85"/>
      <c r="D484" s="85" t="s">
        <v>5850</v>
      </c>
      <c r="E484" s="85"/>
      <c r="F484" s="85"/>
      <c r="G484" s="85"/>
      <c r="H484" s="85"/>
      <c r="I484" s="85"/>
      <c r="J484" s="85" t="s">
        <v>3065</v>
      </c>
      <c r="K484" s="85"/>
      <c r="L484" s="85" t="s">
        <v>3066</v>
      </c>
      <c r="M484" s="85"/>
      <c r="N484" s="85" t="s">
        <v>3067</v>
      </c>
      <c r="O484" s="85"/>
      <c r="P484" s="85" t="s">
        <v>3067</v>
      </c>
      <c r="Q484" s="85" t="s">
        <v>104</v>
      </c>
      <c r="R484" s="85" t="s">
        <v>3068</v>
      </c>
      <c r="S484" s="85" t="s">
        <v>3069</v>
      </c>
      <c r="T484" s="85" t="s">
        <v>5850</v>
      </c>
      <c r="U484" s="85"/>
      <c r="V484" s="85" t="s">
        <v>3070</v>
      </c>
      <c r="W484" s="85" t="s">
        <v>3071</v>
      </c>
      <c r="X484" s="85"/>
      <c r="Y484" s="85" t="s">
        <v>1560</v>
      </c>
      <c r="Z484" s="85"/>
      <c r="AA484" s="85" t="s">
        <v>104</v>
      </c>
      <c r="AB484" s="85" t="s">
        <v>3072</v>
      </c>
      <c r="AC484" s="85"/>
      <c r="AD484" s="85"/>
      <c r="AE484" s="85"/>
      <c r="AF484" s="85"/>
      <c r="AG484" s="85" t="s">
        <v>5851</v>
      </c>
      <c r="AH484" s="85"/>
      <c r="AI484" s="85"/>
      <c r="AJ484" s="85"/>
      <c r="AK484" s="85" t="s">
        <v>103</v>
      </c>
      <c r="AL484" s="85" t="s">
        <v>1560</v>
      </c>
      <c r="AM484" s="85"/>
      <c r="AN484" s="85"/>
      <c r="AO484" s="85"/>
      <c r="AP484" s="85"/>
      <c r="AQ484" s="85"/>
      <c r="AR484" s="85"/>
      <c r="AS484" s="85"/>
      <c r="AT484" s="85" t="s">
        <v>104</v>
      </c>
      <c r="AU484" s="85"/>
      <c r="AV484" s="85"/>
      <c r="AW484" s="85"/>
      <c r="AX484" s="85" t="s">
        <v>3136</v>
      </c>
      <c r="AY484" s="85" t="s">
        <v>3066</v>
      </c>
      <c r="AZ484" s="85"/>
      <c r="BA484" s="85" t="s">
        <v>3075</v>
      </c>
      <c r="BB484" s="85"/>
      <c r="BC484" s="85"/>
      <c r="BD484" s="85"/>
      <c r="BE484" s="85"/>
      <c r="BF484" s="85" t="s">
        <v>5851</v>
      </c>
      <c r="BG484" s="85"/>
      <c r="BH484" s="85"/>
      <c r="BI484" s="85" t="s">
        <v>1590</v>
      </c>
      <c r="BJ484" s="85"/>
      <c r="BK484" s="85"/>
      <c r="BL484" s="85"/>
      <c r="BM484" s="85"/>
      <c r="BN484" s="85"/>
      <c r="BO484" s="85"/>
      <c r="BP484" s="85"/>
      <c r="BQ484" s="85"/>
      <c r="BR484" s="85"/>
      <c r="BS484" s="85"/>
      <c r="BT484" s="85"/>
      <c r="BU484" s="85"/>
      <c r="BV484" s="85"/>
      <c r="BW484" s="85"/>
      <c r="BX484" s="85"/>
      <c r="BY484" s="85" t="s">
        <v>3076</v>
      </c>
      <c r="BZ484" s="85"/>
      <c r="CA484" s="85"/>
      <c r="CB484" s="85" t="s">
        <v>5852</v>
      </c>
      <c r="CC484" s="85" t="s">
        <v>3069</v>
      </c>
      <c r="CD484" s="85" t="s">
        <v>1560</v>
      </c>
      <c r="CE484" s="85" t="s">
        <v>3126</v>
      </c>
      <c r="CF484" s="85" t="s">
        <v>103</v>
      </c>
      <c r="CG484" s="85"/>
      <c r="CH484" s="85"/>
      <c r="CI484" s="85"/>
      <c r="CJ484" s="85"/>
      <c r="CK484" s="85" t="s">
        <v>5850</v>
      </c>
      <c r="CL484" s="85" t="s">
        <v>3072</v>
      </c>
      <c r="CM484" s="85"/>
      <c r="CN484" s="85" t="s">
        <v>5851</v>
      </c>
      <c r="CO484" s="85"/>
      <c r="CP484" s="85" t="s">
        <v>3138</v>
      </c>
      <c r="CQ484" s="85" t="s">
        <v>104</v>
      </c>
      <c r="CR484" s="85"/>
      <c r="CS484" s="85" t="s">
        <v>3069</v>
      </c>
      <c r="CT484" s="85" t="s">
        <v>3139</v>
      </c>
      <c r="CU484" s="85" t="s">
        <v>3136</v>
      </c>
      <c r="CV484" s="85"/>
      <c r="CW484" s="85" t="s">
        <v>3075</v>
      </c>
      <c r="CX484" s="85"/>
      <c r="CY484" s="85" t="s">
        <v>3066</v>
      </c>
      <c r="CZ484" s="85" t="s">
        <v>3067</v>
      </c>
      <c r="DA484" s="85" t="s">
        <v>3071</v>
      </c>
      <c r="DB484" s="85" t="s">
        <v>3066</v>
      </c>
      <c r="DC484" s="85" t="s">
        <v>1590</v>
      </c>
      <c r="DD484" s="85"/>
      <c r="DE484" s="85"/>
      <c r="DF484" s="85"/>
      <c r="DG484" s="85" t="s">
        <v>3067</v>
      </c>
      <c r="DH484" s="85" t="s">
        <v>5851</v>
      </c>
      <c r="DI484" s="85" t="s">
        <v>3081</v>
      </c>
      <c r="DJ484" s="85" t="s">
        <v>3066</v>
      </c>
      <c r="DK484" s="85" t="s">
        <v>3128</v>
      </c>
      <c r="DL484" s="85" t="s">
        <v>3066</v>
      </c>
      <c r="DM484" s="85"/>
      <c r="DN484" s="85"/>
    </row>
    <row r="485" spans="1:118" x14ac:dyDescent="0.2">
      <c r="A485">
        <v>483</v>
      </c>
      <c r="B485" t="s">
        <v>5853</v>
      </c>
      <c r="D485" t="s">
        <v>5854</v>
      </c>
      <c r="J485" t="s">
        <v>3065</v>
      </c>
      <c r="L485" t="s">
        <v>3066</v>
      </c>
      <c r="N485" t="s">
        <v>3067</v>
      </c>
      <c r="P485" t="s">
        <v>3067</v>
      </c>
      <c r="Q485" t="s">
        <v>104</v>
      </c>
      <c r="R485" t="s">
        <v>3068</v>
      </c>
      <c r="S485" t="s">
        <v>3069</v>
      </c>
      <c r="T485" t="s">
        <v>5854</v>
      </c>
      <c r="V485" t="s">
        <v>3070</v>
      </c>
      <c r="W485" t="s">
        <v>3071</v>
      </c>
      <c r="Y485" t="s">
        <v>1560</v>
      </c>
      <c r="AA485" t="s">
        <v>104</v>
      </c>
      <c r="AB485" t="s">
        <v>3072</v>
      </c>
      <c r="AG485" t="s">
        <v>5855</v>
      </c>
      <c r="AK485" t="s">
        <v>103</v>
      </c>
      <c r="AL485" t="s">
        <v>1560</v>
      </c>
      <c r="AT485" t="s">
        <v>104</v>
      </c>
      <c r="AX485" t="s">
        <v>3074</v>
      </c>
      <c r="AY485" t="s">
        <v>3066</v>
      </c>
      <c r="BA485" t="s">
        <v>3075</v>
      </c>
      <c r="BF485" t="s">
        <v>5855</v>
      </c>
      <c r="BI485" t="s">
        <v>1590</v>
      </c>
      <c r="BY485" t="s">
        <v>3076</v>
      </c>
      <c r="CB485" t="s">
        <v>5856</v>
      </c>
      <c r="CC485" t="s">
        <v>3069</v>
      </c>
      <c r="CD485" t="s">
        <v>1560</v>
      </c>
      <c r="CE485" t="s">
        <v>3126</v>
      </c>
      <c r="CF485" t="s">
        <v>103</v>
      </c>
      <c r="CK485" t="s">
        <v>5854</v>
      </c>
      <c r="CL485" t="s">
        <v>3072</v>
      </c>
      <c r="CN485" t="s">
        <v>5855</v>
      </c>
      <c r="CP485" t="s">
        <v>3882</v>
      </c>
      <c r="CQ485" t="s">
        <v>104</v>
      </c>
      <c r="CS485" t="s">
        <v>3069</v>
      </c>
      <c r="CT485" t="s">
        <v>3152</v>
      </c>
      <c r="CU485" t="s">
        <v>3074</v>
      </c>
      <c r="CW485" t="s">
        <v>3075</v>
      </c>
      <c r="CY485" t="s">
        <v>3066</v>
      </c>
      <c r="CZ485" t="s">
        <v>3067</v>
      </c>
      <c r="DA485" t="s">
        <v>3071</v>
      </c>
      <c r="DB485" t="s">
        <v>3066</v>
      </c>
      <c r="DC485" t="s">
        <v>1590</v>
      </c>
      <c r="DG485" t="s">
        <v>3067</v>
      </c>
      <c r="DH485" t="s">
        <v>5855</v>
      </c>
      <c r="DI485" t="s">
        <v>3081</v>
      </c>
      <c r="DJ485" t="s">
        <v>3066</v>
      </c>
      <c r="DK485" t="s">
        <v>3128</v>
      </c>
      <c r="DL485" t="s">
        <v>3066</v>
      </c>
    </row>
    <row r="486" spans="1:118" x14ac:dyDescent="0.2">
      <c r="A486" s="85">
        <v>484</v>
      </c>
      <c r="B486" s="85" t="s">
        <v>5857</v>
      </c>
      <c r="C486" s="85"/>
      <c r="D486" s="85" t="s">
        <v>5858</v>
      </c>
      <c r="E486" s="85"/>
      <c r="F486" s="85"/>
      <c r="G486" s="85"/>
      <c r="H486" s="85"/>
      <c r="I486" s="85"/>
      <c r="J486" s="85" t="s">
        <v>3065</v>
      </c>
      <c r="K486" s="85"/>
      <c r="L486" s="85" t="s">
        <v>3066</v>
      </c>
      <c r="M486" s="85"/>
      <c r="N486" s="85" t="s">
        <v>3067</v>
      </c>
      <c r="O486" s="85"/>
      <c r="P486" s="85" t="s">
        <v>3067</v>
      </c>
      <c r="Q486" s="85" t="s">
        <v>104</v>
      </c>
      <c r="R486" s="85" t="s">
        <v>3068</v>
      </c>
      <c r="S486" s="85" t="s">
        <v>3069</v>
      </c>
      <c r="T486" s="85" t="s">
        <v>5858</v>
      </c>
      <c r="U486" s="85"/>
      <c r="V486" s="85" t="s">
        <v>3070</v>
      </c>
      <c r="W486" s="85" t="s">
        <v>3071</v>
      </c>
      <c r="X486" s="85"/>
      <c r="Y486" s="85" t="s">
        <v>1560</v>
      </c>
      <c r="Z486" s="85"/>
      <c r="AA486" s="85" t="s">
        <v>104</v>
      </c>
      <c r="AB486" s="85" t="s">
        <v>3072</v>
      </c>
      <c r="AC486" s="85"/>
      <c r="AD486" s="85"/>
      <c r="AE486" s="85"/>
      <c r="AF486" s="85"/>
      <c r="AG486" s="85" t="s">
        <v>5859</v>
      </c>
      <c r="AH486" s="85"/>
      <c r="AI486" s="85"/>
      <c r="AJ486" s="85"/>
      <c r="AK486" s="85" t="s">
        <v>103</v>
      </c>
      <c r="AL486" s="85" t="s">
        <v>1560</v>
      </c>
      <c r="AM486" s="85"/>
      <c r="AN486" s="85"/>
      <c r="AO486" s="85"/>
      <c r="AP486" s="85"/>
      <c r="AQ486" s="85"/>
      <c r="AR486" s="85"/>
      <c r="AS486" s="85"/>
      <c r="AT486" s="85" t="s">
        <v>104</v>
      </c>
      <c r="AU486" s="85"/>
      <c r="AV486" s="85"/>
      <c r="AW486" s="85"/>
      <c r="AX486" s="85" t="s">
        <v>3143</v>
      </c>
      <c r="AY486" s="85" t="s">
        <v>3066</v>
      </c>
      <c r="AZ486" s="85"/>
      <c r="BA486" s="85" t="s">
        <v>3075</v>
      </c>
      <c r="BB486" s="85"/>
      <c r="BC486" s="85"/>
      <c r="BD486" s="85"/>
      <c r="BE486" s="85"/>
      <c r="BF486" s="85" t="s">
        <v>5859</v>
      </c>
      <c r="BG486" s="85"/>
      <c r="BH486" s="85"/>
      <c r="BI486" s="85" t="s">
        <v>1590</v>
      </c>
      <c r="BJ486" s="85"/>
      <c r="BK486" s="85"/>
      <c r="BL486" s="85"/>
      <c r="BM486" s="85"/>
      <c r="BN486" s="85"/>
      <c r="BO486" s="85"/>
      <c r="BP486" s="85"/>
      <c r="BQ486" s="85"/>
      <c r="BR486" s="85"/>
      <c r="BS486" s="85"/>
      <c r="BT486" s="85"/>
      <c r="BU486" s="85"/>
      <c r="BV486" s="85"/>
      <c r="BW486" s="85"/>
      <c r="BX486" s="85"/>
      <c r="BY486" s="85" t="s">
        <v>3076</v>
      </c>
      <c r="BZ486" s="85"/>
      <c r="CA486" s="85"/>
      <c r="CB486" s="85" t="s">
        <v>5860</v>
      </c>
      <c r="CC486" s="85" t="s">
        <v>3069</v>
      </c>
      <c r="CD486" s="85" t="s">
        <v>1560</v>
      </c>
      <c r="CE486" s="85" t="s">
        <v>3126</v>
      </c>
      <c r="CF486" s="85" t="s">
        <v>103</v>
      </c>
      <c r="CG486" s="85"/>
      <c r="CH486" s="85"/>
      <c r="CI486" s="85"/>
      <c r="CJ486" s="85"/>
      <c r="CK486" s="85" t="s">
        <v>5858</v>
      </c>
      <c r="CL486" s="85" t="s">
        <v>3072</v>
      </c>
      <c r="CM486" s="85"/>
      <c r="CN486" s="85" t="s">
        <v>5859</v>
      </c>
      <c r="CO486" s="85"/>
      <c r="CP486" s="85" t="s">
        <v>3145</v>
      </c>
      <c r="CQ486" s="85" t="s">
        <v>104</v>
      </c>
      <c r="CR486" s="85"/>
      <c r="CS486" s="85" t="s">
        <v>3069</v>
      </c>
      <c r="CT486" s="85" t="s">
        <v>3080</v>
      </c>
      <c r="CU486" s="85" t="s">
        <v>3143</v>
      </c>
      <c r="CV486" s="85"/>
      <c r="CW486" s="85" t="s">
        <v>3075</v>
      </c>
      <c r="CX486" s="85"/>
      <c r="CY486" s="85" t="s">
        <v>3066</v>
      </c>
      <c r="CZ486" s="85" t="s">
        <v>3067</v>
      </c>
      <c r="DA486" s="85" t="s">
        <v>3071</v>
      </c>
      <c r="DB486" s="85" t="s">
        <v>3066</v>
      </c>
      <c r="DC486" s="85" t="s">
        <v>1590</v>
      </c>
      <c r="DD486" s="85"/>
      <c r="DE486" s="85"/>
      <c r="DF486" s="85"/>
      <c r="DG486" s="85" t="s">
        <v>3067</v>
      </c>
      <c r="DH486" s="85" t="s">
        <v>5859</v>
      </c>
      <c r="DI486" s="85" t="s">
        <v>3081</v>
      </c>
      <c r="DJ486" s="85" t="s">
        <v>3066</v>
      </c>
      <c r="DK486" s="85" t="s">
        <v>3128</v>
      </c>
      <c r="DL486" s="85" t="s">
        <v>3066</v>
      </c>
      <c r="DM486" s="85"/>
      <c r="DN486" s="85"/>
    </row>
    <row r="487" spans="1:118" x14ac:dyDescent="0.2">
      <c r="A487">
        <v>485</v>
      </c>
      <c r="B487" t="s">
        <v>5861</v>
      </c>
      <c r="D487" t="s">
        <v>5862</v>
      </c>
      <c r="J487" t="s">
        <v>3065</v>
      </c>
      <c r="L487" t="s">
        <v>3066</v>
      </c>
      <c r="N487" t="s">
        <v>3067</v>
      </c>
      <c r="P487" t="s">
        <v>3067</v>
      </c>
      <c r="Q487" t="s">
        <v>104</v>
      </c>
      <c r="R487" t="s">
        <v>3068</v>
      </c>
      <c r="S487" t="s">
        <v>3069</v>
      </c>
      <c r="T487" t="s">
        <v>5862</v>
      </c>
      <c r="V487" t="s">
        <v>3070</v>
      </c>
      <c r="W487" t="s">
        <v>3071</v>
      </c>
      <c r="Y487" t="s">
        <v>1560</v>
      </c>
      <c r="AA487" t="s">
        <v>104</v>
      </c>
      <c r="AB487" t="s">
        <v>3072</v>
      </c>
      <c r="AG487" t="s">
        <v>5863</v>
      </c>
      <c r="AK487" t="s">
        <v>103</v>
      </c>
      <c r="AL487" t="s">
        <v>1560</v>
      </c>
      <c r="AT487" t="s">
        <v>104</v>
      </c>
      <c r="AX487" t="s">
        <v>3149</v>
      </c>
      <c r="AY487" t="s">
        <v>3066</v>
      </c>
      <c r="BA487" t="s">
        <v>3075</v>
      </c>
      <c r="BF487" t="s">
        <v>5863</v>
      </c>
      <c r="BI487" t="s">
        <v>1590</v>
      </c>
      <c r="BY487" t="s">
        <v>3076</v>
      </c>
      <c r="CB487" t="s">
        <v>5864</v>
      </c>
      <c r="CC487" t="s">
        <v>3069</v>
      </c>
      <c r="CD487" t="s">
        <v>1560</v>
      </c>
      <c r="CE487" t="s">
        <v>3126</v>
      </c>
      <c r="CF487" t="s">
        <v>103</v>
      </c>
      <c r="CK487" t="s">
        <v>5862</v>
      </c>
      <c r="CL487" t="s">
        <v>3072</v>
      </c>
      <c r="CN487" t="s">
        <v>5863</v>
      </c>
      <c r="CP487" t="s">
        <v>3151</v>
      </c>
      <c r="CQ487" t="s">
        <v>104</v>
      </c>
      <c r="CS487" t="s">
        <v>3069</v>
      </c>
      <c r="CT487" t="s">
        <v>3152</v>
      </c>
      <c r="CU487" t="s">
        <v>3149</v>
      </c>
      <c r="CW487" t="s">
        <v>3075</v>
      </c>
      <c r="CY487" t="s">
        <v>3066</v>
      </c>
      <c r="CZ487" t="s">
        <v>3067</v>
      </c>
      <c r="DA487" t="s">
        <v>3071</v>
      </c>
      <c r="DB487" t="s">
        <v>3066</v>
      </c>
      <c r="DC487" t="s">
        <v>1590</v>
      </c>
      <c r="DG487" t="s">
        <v>3067</v>
      </c>
      <c r="DH487" t="s">
        <v>5863</v>
      </c>
      <c r="DI487" t="s">
        <v>3081</v>
      </c>
      <c r="DJ487" t="s">
        <v>3066</v>
      </c>
      <c r="DK487" t="s">
        <v>3128</v>
      </c>
      <c r="DL487" t="s">
        <v>3066</v>
      </c>
    </row>
    <row r="488" spans="1:118" x14ac:dyDescent="0.2">
      <c r="A488" s="85">
        <v>486</v>
      </c>
      <c r="B488" s="85" t="s">
        <v>5865</v>
      </c>
      <c r="C488" s="85"/>
      <c r="D488" s="85" t="s">
        <v>5862</v>
      </c>
      <c r="E488" s="85"/>
      <c r="F488" s="85"/>
      <c r="G488" s="85"/>
      <c r="H488" s="85"/>
      <c r="I488" s="85"/>
      <c r="J488" s="85" t="s">
        <v>3065</v>
      </c>
      <c r="K488" s="85"/>
      <c r="L488" s="85" t="s">
        <v>3066</v>
      </c>
      <c r="M488" s="85"/>
      <c r="N488" s="85" t="s">
        <v>3067</v>
      </c>
      <c r="O488" s="85"/>
      <c r="P488" s="85" t="s">
        <v>3067</v>
      </c>
      <c r="Q488" s="85" t="s">
        <v>104</v>
      </c>
      <c r="R488" s="85" t="s">
        <v>3068</v>
      </c>
      <c r="S488" s="85" t="s">
        <v>3069</v>
      </c>
      <c r="T488" s="85" t="s">
        <v>5862</v>
      </c>
      <c r="U488" s="85"/>
      <c r="V488" s="85" t="s">
        <v>3070</v>
      </c>
      <c r="W488" s="85" t="s">
        <v>3071</v>
      </c>
      <c r="X488" s="85"/>
      <c r="Y488" s="85" t="s">
        <v>1560</v>
      </c>
      <c r="Z488" s="85"/>
      <c r="AA488" s="85" t="s">
        <v>104</v>
      </c>
      <c r="AB488" s="85" t="s">
        <v>3072</v>
      </c>
      <c r="AC488" s="85"/>
      <c r="AD488" s="85"/>
      <c r="AE488" s="85"/>
      <c r="AF488" s="85"/>
      <c r="AG488" s="85" t="s">
        <v>5863</v>
      </c>
      <c r="AH488" s="85"/>
      <c r="AI488" s="85"/>
      <c r="AJ488" s="85"/>
      <c r="AK488" s="85" t="s">
        <v>103</v>
      </c>
      <c r="AL488" s="85" t="s">
        <v>1560</v>
      </c>
      <c r="AM488" s="85"/>
      <c r="AN488" s="85"/>
      <c r="AO488" s="85"/>
      <c r="AP488" s="85"/>
      <c r="AQ488" s="85"/>
      <c r="AR488" s="85"/>
      <c r="AS488" s="85"/>
      <c r="AT488" s="85" t="s">
        <v>104</v>
      </c>
      <c r="AU488" s="85"/>
      <c r="AV488" s="85"/>
      <c r="AW488" s="85"/>
      <c r="AX488" s="85" t="s">
        <v>3149</v>
      </c>
      <c r="AY488" s="85" t="s">
        <v>3066</v>
      </c>
      <c r="AZ488" s="85"/>
      <c r="BA488" s="85" t="s">
        <v>3075</v>
      </c>
      <c r="BB488" s="85"/>
      <c r="BC488" s="85"/>
      <c r="BD488" s="85"/>
      <c r="BE488" s="85"/>
      <c r="BF488" s="85" t="s">
        <v>5863</v>
      </c>
      <c r="BG488" s="85"/>
      <c r="BH488" s="85"/>
      <c r="BI488" s="85" t="s">
        <v>1590</v>
      </c>
      <c r="BJ488" s="85"/>
      <c r="BK488" s="85"/>
      <c r="BL488" s="85"/>
      <c r="BM488" s="85"/>
      <c r="BN488" s="85"/>
      <c r="BO488" s="85"/>
      <c r="BP488" s="85"/>
      <c r="BQ488" s="85"/>
      <c r="BR488" s="85"/>
      <c r="BS488" s="85"/>
      <c r="BT488" s="85"/>
      <c r="BU488" s="85"/>
      <c r="BV488" s="85"/>
      <c r="BW488" s="85"/>
      <c r="BX488" s="85"/>
      <c r="BY488" s="85" t="s">
        <v>3076</v>
      </c>
      <c r="BZ488" s="85"/>
      <c r="CA488" s="85"/>
      <c r="CB488" s="85" t="s">
        <v>5864</v>
      </c>
      <c r="CC488" s="85" t="s">
        <v>3069</v>
      </c>
      <c r="CD488" s="85" t="s">
        <v>1560</v>
      </c>
      <c r="CE488" s="85" t="s">
        <v>3126</v>
      </c>
      <c r="CF488" s="85" t="s">
        <v>103</v>
      </c>
      <c r="CG488" s="85"/>
      <c r="CH488" s="85"/>
      <c r="CI488" s="85"/>
      <c r="CJ488" s="85"/>
      <c r="CK488" s="85" t="s">
        <v>5862</v>
      </c>
      <c r="CL488" s="85" t="s">
        <v>3072</v>
      </c>
      <c r="CM488" s="85"/>
      <c r="CN488" s="85" t="s">
        <v>5863</v>
      </c>
      <c r="CO488" s="85"/>
      <c r="CP488" s="85" t="s">
        <v>3151</v>
      </c>
      <c r="CQ488" s="85" t="s">
        <v>104</v>
      </c>
      <c r="CR488" s="85"/>
      <c r="CS488" s="85" t="s">
        <v>3069</v>
      </c>
      <c r="CT488" s="85" t="s">
        <v>3152</v>
      </c>
      <c r="CU488" s="85" t="s">
        <v>3149</v>
      </c>
      <c r="CV488" s="85"/>
      <c r="CW488" s="85" t="s">
        <v>3075</v>
      </c>
      <c r="CX488" s="85"/>
      <c r="CY488" s="85" t="s">
        <v>3066</v>
      </c>
      <c r="CZ488" s="85" t="s">
        <v>3067</v>
      </c>
      <c r="DA488" s="85" t="s">
        <v>3071</v>
      </c>
      <c r="DB488" s="85" t="s">
        <v>3066</v>
      </c>
      <c r="DC488" s="85" t="s">
        <v>1590</v>
      </c>
      <c r="DD488" s="85"/>
      <c r="DE488" s="85"/>
      <c r="DF488" s="85"/>
      <c r="DG488" s="85" t="s">
        <v>3067</v>
      </c>
      <c r="DH488" s="85" t="s">
        <v>5863</v>
      </c>
      <c r="DI488" s="85" t="s">
        <v>3081</v>
      </c>
      <c r="DJ488" s="85" t="s">
        <v>3066</v>
      </c>
      <c r="DK488" s="85" t="s">
        <v>3128</v>
      </c>
      <c r="DL488" s="85" t="s">
        <v>3066</v>
      </c>
      <c r="DM488" s="85"/>
      <c r="DN488" s="85"/>
    </row>
    <row r="489" spans="1:118" x14ac:dyDescent="0.2">
      <c r="A489">
        <v>487</v>
      </c>
      <c r="B489" t="s">
        <v>5866</v>
      </c>
      <c r="D489" t="s">
        <v>5867</v>
      </c>
      <c r="J489" t="s">
        <v>3065</v>
      </c>
      <c r="L489" t="s">
        <v>3066</v>
      </c>
      <c r="N489" t="s">
        <v>3067</v>
      </c>
      <c r="P489" t="s">
        <v>3067</v>
      </c>
      <c r="Q489" t="s">
        <v>104</v>
      </c>
      <c r="R489" t="s">
        <v>3068</v>
      </c>
      <c r="S489" t="s">
        <v>3069</v>
      </c>
      <c r="T489" t="s">
        <v>5867</v>
      </c>
      <c r="V489" t="s">
        <v>3070</v>
      </c>
      <c r="W489" t="s">
        <v>3071</v>
      </c>
      <c r="Y489" t="s">
        <v>1560</v>
      </c>
      <c r="AA489" t="s">
        <v>104</v>
      </c>
      <c r="AB489" t="s">
        <v>3072</v>
      </c>
      <c r="AG489" t="s">
        <v>5868</v>
      </c>
      <c r="AK489" t="s">
        <v>103</v>
      </c>
      <c r="AL489" t="s">
        <v>1560</v>
      </c>
      <c r="AT489" t="s">
        <v>104</v>
      </c>
      <c r="AX489" t="s">
        <v>3157</v>
      </c>
      <c r="AY489" t="s">
        <v>3066</v>
      </c>
      <c r="BA489" t="s">
        <v>3075</v>
      </c>
      <c r="BF489" t="s">
        <v>5868</v>
      </c>
      <c r="BI489" t="s">
        <v>1590</v>
      </c>
      <c r="BY489" t="s">
        <v>3076</v>
      </c>
      <c r="CB489" t="s">
        <v>5869</v>
      </c>
      <c r="CC489" t="s">
        <v>3069</v>
      </c>
      <c r="CD489" t="s">
        <v>1560</v>
      </c>
      <c r="CE489" t="s">
        <v>3126</v>
      </c>
      <c r="CF489" t="s">
        <v>103</v>
      </c>
      <c r="CK489" t="s">
        <v>5867</v>
      </c>
      <c r="CL489" t="s">
        <v>3072</v>
      </c>
      <c r="CN489" t="s">
        <v>5868</v>
      </c>
      <c r="CP489" t="s">
        <v>3159</v>
      </c>
      <c r="CQ489" t="s">
        <v>104</v>
      </c>
      <c r="CS489" t="s">
        <v>3069</v>
      </c>
      <c r="CT489" t="s">
        <v>3080</v>
      </c>
      <c r="CU489" t="s">
        <v>3157</v>
      </c>
      <c r="CW489" t="s">
        <v>3075</v>
      </c>
      <c r="CY489" t="s">
        <v>3066</v>
      </c>
      <c r="CZ489" t="s">
        <v>3067</v>
      </c>
      <c r="DA489" t="s">
        <v>3071</v>
      </c>
      <c r="DB489" t="s">
        <v>3066</v>
      </c>
      <c r="DC489" t="s">
        <v>1590</v>
      </c>
      <c r="DG489" t="s">
        <v>3067</v>
      </c>
      <c r="DH489" t="s">
        <v>5868</v>
      </c>
      <c r="DI489" t="s">
        <v>3081</v>
      </c>
      <c r="DJ489" t="s">
        <v>3066</v>
      </c>
      <c r="DK489" t="s">
        <v>3128</v>
      </c>
      <c r="DL489" t="s">
        <v>3066</v>
      </c>
    </row>
    <row r="490" spans="1:118" x14ac:dyDescent="0.2">
      <c r="A490" s="85">
        <v>488</v>
      </c>
      <c r="B490" s="85" t="s">
        <v>5870</v>
      </c>
      <c r="C490" s="85"/>
      <c r="D490" s="85" t="s">
        <v>5871</v>
      </c>
      <c r="E490" s="85"/>
      <c r="F490" s="85"/>
      <c r="G490" s="85"/>
      <c r="H490" s="85"/>
      <c r="I490" s="85"/>
      <c r="J490" s="85" t="s">
        <v>3065</v>
      </c>
      <c r="K490" s="85"/>
      <c r="L490" s="85" t="s">
        <v>3066</v>
      </c>
      <c r="M490" s="85"/>
      <c r="N490" s="85" t="s">
        <v>3067</v>
      </c>
      <c r="O490" s="85"/>
      <c r="P490" s="85" t="s">
        <v>3067</v>
      </c>
      <c r="Q490" s="85" t="s">
        <v>104</v>
      </c>
      <c r="R490" s="85" t="s">
        <v>3068</v>
      </c>
      <c r="S490" s="85" t="s">
        <v>3069</v>
      </c>
      <c r="T490" s="85" t="s">
        <v>5871</v>
      </c>
      <c r="U490" s="85"/>
      <c r="V490" s="85" t="s">
        <v>3070</v>
      </c>
      <c r="W490" s="85" t="s">
        <v>3071</v>
      </c>
      <c r="X490" s="85"/>
      <c r="Y490" s="85" t="s">
        <v>1560</v>
      </c>
      <c r="Z490" s="85"/>
      <c r="AA490" s="85" t="s">
        <v>104</v>
      </c>
      <c r="AB490" s="85" t="s">
        <v>3072</v>
      </c>
      <c r="AC490" s="85"/>
      <c r="AD490" s="85"/>
      <c r="AE490" s="85"/>
      <c r="AF490" s="85"/>
      <c r="AG490" s="85" t="s">
        <v>5872</v>
      </c>
      <c r="AH490" s="85"/>
      <c r="AI490" s="85"/>
      <c r="AJ490" s="85"/>
      <c r="AK490" s="85" t="s">
        <v>103</v>
      </c>
      <c r="AL490" s="85" t="s">
        <v>1560</v>
      </c>
      <c r="AM490" s="85"/>
      <c r="AN490" s="85"/>
      <c r="AO490" s="85"/>
      <c r="AP490" s="85"/>
      <c r="AQ490" s="85"/>
      <c r="AR490" s="85"/>
      <c r="AS490" s="85"/>
      <c r="AT490" s="85" t="s">
        <v>104</v>
      </c>
      <c r="AU490" s="85"/>
      <c r="AV490" s="85"/>
      <c r="AW490" s="85"/>
      <c r="AX490" s="85" t="s">
        <v>3163</v>
      </c>
      <c r="AY490" s="85" t="s">
        <v>3066</v>
      </c>
      <c r="AZ490" s="85"/>
      <c r="BA490" s="85" t="s">
        <v>3075</v>
      </c>
      <c r="BB490" s="85"/>
      <c r="BC490" s="85"/>
      <c r="BD490" s="85"/>
      <c r="BE490" s="85"/>
      <c r="BF490" s="85" t="s">
        <v>5872</v>
      </c>
      <c r="BG490" s="85"/>
      <c r="BH490" s="85"/>
      <c r="BI490" s="85" t="s">
        <v>1590</v>
      </c>
      <c r="BJ490" s="85"/>
      <c r="BK490" s="85"/>
      <c r="BL490" s="85"/>
      <c r="BM490" s="85"/>
      <c r="BN490" s="85"/>
      <c r="BO490" s="85"/>
      <c r="BP490" s="85"/>
      <c r="BQ490" s="85"/>
      <c r="BR490" s="85"/>
      <c r="BS490" s="85"/>
      <c r="BT490" s="85"/>
      <c r="BU490" s="85"/>
      <c r="BV490" s="85"/>
      <c r="BW490" s="85"/>
      <c r="BX490" s="85"/>
      <c r="BY490" s="85" t="s">
        <v>3076</v>
      </c>
      <c r="BZ490" s="85"/>
      <c r="CA490" s="85"/>
      <c r="CB490" s="85" t="s">
        <v>5873</v>
      </c>
      <c r="CC490" s="85" t="s">
        <v>3069</v>
      </c>
      <c r="CD490" s="85" t="s">
        <v>1560</v>
      </c>
      <c r="CE490" s="85" t="s">
        <v>3126</v>
      </c>
      <c r="CF490" s="85" t="s">
        <v>103</v>
      </c>
      <c r="CG490" s="85"/>
      <c r="CH490" s="85"/>
      <c r="CI490" s="85"/>
      <c r="CJ490" s="85"/>
      <c r="CK490" s="85" t="s">
        <v>5871</v>
      </c>
      <c r="CL490" s="85" t="s">
        <v>3072</v>
      </c>
      <c r="CM490" s="85"/>
      <c r="CN490" s="85" t="s">
        <v>5872</v>
      </c>
      <c r="CO490" s="85"/>
      <c r="CP490" s="85" t="s">
        <v>3165</v>
      </c>
      <c r="CQ490" s="85" t="s">
        <v>104</v>
      </c>
      <c r="CR490" s="85"/>
      <c r="CS490" s="85" t="s">
        <v>3069</v>
      </c>
      <c r="CT490" s="85" t="s">
        <v>3080</v>
      </c>
      <c r="CU490" s="85" t="s">
        <v>3163</v>
      </c>
      <c r="CV490" s="85"/>
      <c r="CW490" s="85" t="s">
        <v>3075</v>
      </c>
      <c r="CX490" s="85"/>
      <c r="CY490" s="85" t="s">
        <v>3066</v>
      </c>
      <c r="CZ490" s="85" t="s">
        <v>3067</v>
      </c>
      <c r="DA490" s="85" t="s">
        <v>3071</v>
      </c>
      <c r="DB490" s="85" t="s">
        <v>3066</v>
      </c>
      <c r="DC490" s="85" t="s">
        <v>1590</v>
      </c>
      <c r="DD490" s="85"/>
      <c r="DE490" s="85"/>
      <c r="DF490" s="85"/>
      <c r="DG490" s="85" t="s">
        <v>3067</v>
      </c>
      <c r="DH490" s="85" t="s">
        <v>5872</v>
      </c>
      <c r="DI490" s="85" t="s">
        <v>3081</v>
      </c>
      <c r="DJ490" s="85" t="s">
        <v>3066</v>
      </c>
      <c r="DK490" s="85" t="s">
        <v>3128</v>
      </c>
      <c r="DL490" s="85" t="s">
        <v>3066</v>
      </c>
      <c r="DM490" s="85"/>
      <c r="DN490" s="85"/>
    </row>
    <row r="491" spans="1:118" x14ac:dyDescent="0.2">
      <c r="A491">
        <v>489</v>
      </c>
      <c r="B491" t="s">
        <v>5874</v>
      </c>
      <c r="D491" t="s">
        <v>5875</v>
      </c>
      <c r="J491" t="s">
        <v>3065</v>
      </c>
      <c r="L491" t="s">
        <v>3066</v>
      </c>
      <c r="N491" t="s">
        <v>3067</v>
      </c>
      <c r="P491" t="s">
        <v>3067</v>
      </c>
      <c r="Q491" t="s">
        <v>104</v>
      </c>
      <c r="R491" t="s">
        <v>3068</v>
      </c>
      <c r="S491" t="s">
        <v>3069</v>
      </c>
      <c r="T491" t="s">
        <v>5875</v>
      </c>
      <c r="V491" t="s">
        <v>3070</v>
      </c>
      <c r="W491" t="s">
        <v>3071</v>
      </c>
      <c r="Y491" t="s">
        <v>1560</v>
      </c>
      <c r="AA491" t="s">
        <v>104</v>
      </c>
      <c r="AB491" t="s">
        <v>3072</v>
      </c>
      <c r="AG491" t="s">
        <v>5876</v>
      </c>
      <c r="AK491" t="s">
        <v>103</v>
      </c>
      <c r="AL491" t="s">
        <v>1560</v>
      </c>
      <c r="AT491" t="s">
        <v>104</v>
      </c>
      <c r="AX491" t="s">
        <v>3903</v>
      </c>
      <c r="AY491" t="s">
        <v>3066</v>
      </c>
      <c r="BA491" t="s">
        <v>3075</v>
      </c>
      <c r="BF491" t="s">
        <v>5876</v>
      </c>
      <c r="BI491" t="s">
        <v>1590</v>
      </c>
      <c r="BY491" t="s">
        <v>3076</v>
      </c>
      <c r="CB491" t="s">
        <v>5877</v>
      </c>
      <c r="CC491" t="s">
        <v>3069</v>
      </c>
      <c r="CD491" t="s">
        <v>1560</v>
      </c>
      <c r="CE491" t="s">
        <v>3126</v>
      </c>
      <c r="CF491" t="s">
        <v>103</v>
      </c>
      <c r="CK491" t="s">
        <v>5875</v>
      </c>
      <c r="CL491" t="s">
        <v>3072</v>
      </c>
      <c r="CN491" t="s">
        <v>5876</v>
      </c>
      <c r="CP491" t="s">
        <v>3905</v>
      </c>
      <c r="CQ491" t="s">
        <v>104</v>
      </c>
      <c r="CS491" t="s">
        <v>3069</v>
      </c>
      <c r="CT491" t="s">
        <v>3139</v>
      </c>
      <c r="CU491" t="s">
        <v>3903</v>
      </c>
      <c r="CW491" t="s">
        <v>3075</v>
      </c>
      <c r="CY491" t="s">
        <v>3066</v>
      </c>
      <c r="CZ491" t="s">
        <v>3067</v>
      </c>
      <c r="DA491" t="s">
        <v>3071</v>
      </c>
      <c r="DB491" t="s">
        <v>3066</v>
      </c>
      <c r="DC491" t="s">
        <v>1590</v>
      </c>
      <c r="DG491" t="s">
        <v>3067</v>
      </c>
      <c r="DH491" t="s">
        <v>5876</v>
      </c>
      <c r="DI491" t="s">
        <v>3081</v>
      </c>
      <c r="DJ491" t="s">
        <v>3066</v>
      </c>
      <c r="DK491" t="s">
        <v>3128</v>
      </c>
      <c r="DL491" t="s">
        <v>3066</v>
      </c>
    </row>
    <row r="492" spans="1:118" x14ac:dyDescent="0.2">
      <c r="A492" s="85">
        <v>490</v>
      </c>
      <c r="B492" s="85" t="s">
        <v>5878</v>
      </c>
      <c r="C492" s="85"/>
      <c r="D492" s="85" t="s">
        <v>5879</v>
      </c>
      <c r="E492" s="85"/>
      <c r="F492" s="85"/>
      <c r="G492" s="85"/>
      <c r="H492" s="85"/>
      <c r="I492" s="85"/>
      <c r="J492" s="85" t="s">
        <v>3065</v>
      </c>
      <c r="K492" s="85"/>
      <c r="L492" s="85" t="s">
        <v>3066</v>
      </c>
      <c r="M492" s="85"/>
      <c r="N492" s="85" t="s">
        <v>3067</v>
      </c>
      <c r="O492" s="85"/>
      <c r="P492" s="85" t="s">
        <v>3067</v>
      </c>
      <c r="Q492" s="85" t="s">
        <v>104</v>
      </c>
      <c r="R492" s="85" t="s">
        <v>3068</v>
      </c>
      <c r="S492" s="85" t="s">
        <v>3069</v>
      </c>
      <c r="T492" s="85" t="s">
        <v>5879</v>
      </c>
      <c r="U492" s="85"/>
      <c r="V492" s="85" t="s">
        <v>3070</v>
      </c>
      <c r="W492" s="85" t="s">
        <v>3071</v>
      </c>
      <c r="X492" s="85"/>
      <c r="Y492" s="85" t="s">
        <v>1560</v>
      </c>
      <c r="Z492" s="85"/>
      <c r="AA492" s="85" t="s">
        <v>104</v>
      </c>
      <c r="AB492" s="85" t="s">
        <v>3072</v>
      </c>
      <c r="AC492" s="85"/>
      <c r="AD492" s="85"/>
      <c r="AE492" s="85"/>
      <c r="AF492" s="85"/>
      <c r="AG492" s="85" t="s">
        <v>5876</v>
      </c>
      <c r="AH492" s="85"/>
      <c r="AI492" s="85"/>
      <c r="AJ492" s="85"/>
      <c r="AK492" s="85" t="s">
        <v>103</v>
      </c>
      <c r="AL492" s="85" t="s">
        <v>1560</v>
      </c>
      <c r="AM492" s="85"/>
      <c r="AN492" s="85"/>
      <c r="AO492" s="85"/>
      <c r="AP492" s="85"/>
      <c r="AQ492" s="85"/>
      <c r="AR492" s="85"/>
      <c r="AS492" s="85"/>
      <c r="AT492" s="85" t="s">
        <v>104</v>
      </c>
      <c r="AU492" s="85"/>
      <c r="AV492" s="85"/>
      <c r="AW492" s="85"/>
      <c r="AX492" s="85" t="s">
        <v>3173</v>
      </c>
      <c r="AY492" s="85" t="s">
        <v>3066</v>
      </c>
      <c r="AZ492" s="85"/>
      <c r="BA492" s="85" t="s">
        <v>3075</v>
      </c>
      <c r="BB492" s="85"/>
      <c r="BC492" s="85"/>
      <c r="BD492" s="85"/>
      <c r="BE492" s="85"/>
      <c r="BF492" s="85" t="s">
        <v>5876</v>
      </c>
      <c r="BG492" s="85"/>
      <c r="BH492" s="85"/>
      <c r="BI492" s="85" t="s">
        <v>1590</v>
      </c>
      <c r="BJ492" s="85"/>
      <c r="BK492" s="85"/>
      <c r="BL492" s="85"/>
      <c r="BM492" s="85"/>
      <c r="BN492" s="85"/>
      <c r="BO492" s="85"/>
      <c r="BP492" s="85"/>
      <c r="BQ492" s="85"/>
      <c r="BR492" s="85"/>
      <c r="BS492" s="85"/>
      <c r="BT492" s="85"/>
      <c r="BU492" s="85"/>
      <c r="BV492" s="85"/>
      <c r="BW492" s="85"/>
      <c r="BX492" s="85"/>
      <c r="BY492" s="85" t="s">
        <v>3076</v>
      </c>
      <c r="BZ492" s="85"/>
      <c r="CA492" s="85"/>
      <c r="CB492" s="85" t="s">
        <v>5880</v>
      </c>
      <c r="CC492" s="85" t="s">
        <v>3069</v>
      </c>
      <c r="CD492" s="85" t="s">
        <v>1560</v>
      </c>
      <c r="CE492" s="85" t="s">
        <v>3126</v>
      </c>
      <c r="CF492" s="85" t="s">
        <v>103</v>
      </c>
      <c r="CG492" s="85"/>
      <c r="CH492" s="85"/>
      <c r="CI492" s="85"/>
      <c r="CJ492" s="85"/>
      <c r="CK492" s="85" t="s">
        <v>5879</v>
      </c>
      <c r="CL492" s="85" t="s">
        <v>3072</v>
      </c>
      <c r="CM492" s="85"/>
      <c r="CN492" s="85" t="s">
        <v>5876</v>
      </c>
      <c r="CO492" s="85"/>
      <c r="CP492" s="85" t="s">
        <v>3175</v>
      </c>
      <c r="CQ492" s="85" t="s">
        <v>104</v>
      </c>
      <c r="CR492" s="85"/>
      <c r="CS492" s="85" t="s">
        <v>3069</v>
      </c>
      <c r="CT492" s="85" t="s">
        <v>3139</v>
      </c>
      <c r="CU492" s="85" t="s">
        <v>3173</v>
      </c>
      <c r="CV492" s="85"/>
      <c r="CW492" s="85" t="s">
        <v>3075</v>
      </c>
      <c r="CX492" s="85"/>
      <c r="CY492" s="85" t="s">
        <v>3066</v>
      </c>
      <c r="CZ492" s="85" t="s">
        <v>3067</v>
      </c>
      <c r="DA492" s="85" t="s">
        <v>3071</v>
      </c>
      <c r="DB492" s="85" t="s">
        <v>3066</v>
      </c>
      <c r="DC492" s="85" t="s">
        <v>1590</v>
      </c>
      <c r="DD492" s="85"/>
      <c r="DE492" s="85"/>
      <c r="DF492" s="85"/>
      <c r="DG492" s="85" t="s">
        <v>3067</v>
      </c>
      <c r="DH492" s="85" t="s">
        <v>5876</v>
      </c>
      <c r="DI492" s="85" t="s">
        <v>3081</v>
      </c>
      <c r="DJ492" s="85" t="s">
        <v>3066</v>
      </c>
      <c r="DK492" s="85" t="s">
        <v>3128</v>
      </c>
      <c r="DL492" s="85" t="s">
        <v>3066</v>
      </c>
      <c r="DM492" s="85"/>
      <c r="DN492" s="85"/>
    </row>
    <row r="493" spans="1:118" x14ac:dyDescent="0.2">
      <c r="A493">
        <v>491</v>
      </c>
      <c r="B493" t="s">
        <v>5881</v>
      </c>
      <c r="D493" t="s">
        <v>5882</v>
      </c>
      <c r="J493" t="s">
        <v>3065</v>
      </c>
      <c r="L493" t="s">
        <v>3066</v>
      </c>
      <c r="N493" t="s">
        <v>3067</v>
      </c>
      <c r="P493" t="s">
        <v>3067</v>
      </c>
      <c r="Q493" t="s">
        <v>104</v>
      </c>
      <c r="R493" t="s">
        <v>3068</v>
      </c>
      <c r="S493" t="s">
        <v>3069</v>
      </c>
      <c r="T493" t="s">
        <v>5882</v>
      </c>
      <c r="V493" t="s">
        <v>3070</v>
      </c>
      <c r="W493" t="s">
        <v>3071</v>
      </c>
      <c r="Y493" t="s">
        <v>1560</v>
      </c>
      <c r="AA493" t="s">
        <v>104</v>
      </c>
      <c r="AB493" t="s">
        <v>3072</v>
      </c>
      <c r="AG493" t="s">
        <v>5876</v>
      </c>
      <c r="AK493" t="s">
        <v>103</v>
      </c>
      <c r="AL493" t="s">
        <v>1560</v>
      </c>
      <c r="AT493" t="s">
        <v>104</v>
      </c>
      <c r="AX493" t="s">
        <v>3190</v>
      </c>
      <c r="AY493" t="s">
        <v>3066</v>
      </c>
      <c r="BA493" t="s">
        <v>3075</v>
      </c>
      <c r="BF493" t="s">
        <v>5876</v>
      </c>
      <c r="BI493" t="s">
        <v>1590</v>
      </c>
      <c r="BY493" t="s">
        <v>3076</v>
      </c>
      <c r="CB493" t="s">
        <v>5883</v>
      </c>
      <c r="CC493" t="s">
        <v>3069</v>
      </c>
      <c r="CD493" t="s">
        <v>1560</v>
      </c>
      <c r="CE493" t="s">
        <v>3126</v>
      </c>
      <c r="CF493" t="s">
        <v>103</v>
      </c>
      <c r="CK493" t="s">
        <v>5882</v>
      </c>
      <c r="CL493" t="s">
        <v>3072</v>
      </c>
      <c r="CN493" t="s">
        <v>5876</v>
      </c>
      <c r="CP493" t="s">
        <v>3192</v>
      </c>
      <c r="CQ493" t="s">
        <v>104</v>
      </c>
      <c r="CS493" t="s">
        <v>3069</v>
      </c>
      <c r="CT493" t="s">
        <v>3139</v>
      </c>
      <c r="CU493" t="s">
        <v>3190</v>
      </c>
      <c r="CW493" t="s">
        <v>3075</v>
      </c>
      <c r="CY493" t="s">
        <v>3066</v>
      </c>
      <c r="CZ493" t="s">
        <v>3067</v>
      </c>
      <c r="DA493" t="s">
        <v>3071</v>
      </c>
      <c r="DB493" t="s">
        <v>3066</v>
      </c>
      <c r="DC493" t="s">
        <v>1590</v>
      </c>
      <c r="DG493" t="s">
        <v>3067</v>
      </c>
      <c r="DH493" t="s">
        <v>5876</v>
      </c>
      <c r="DI493" t="s">
        <v>3081</v>
      </c>
      <c r="DJ493" t="s">
        <v>3066</v>
      </c>
      <c r="DK493" t="s">
        <v>3128</v>
      </c>
      <c r="DL493" t="s">
        <v>3066</v>
      </c>
    </row>
    <row r="494" spans="1:118" x14ac:dyDescent="0.2">
      <c r="A494" s="85">
        <v>492</v>
      </c>
      <c r="B494" s="85" t="s">
        <v>5884</v>
      </c>
      <c r="C494" s="85"/>
      <c r="D494" s="85" t="s">
        <v>5885</v>
      </c>
      <c r="E494" s="85"/>
      <c r="F494" s="85"/>
      <c r="G494" s="85"/>
      <c r="H494" s="85"/>
      <c r="I494" s="85"/>
      <c r="J494" s="85" t="s">
        <v>3065</v>
      </c>
      <c r="K494" s="85"/>
      <c r="L494" s="85" t="s">
        <v>3066</v>
      </c>
      <c r="M494" s="85"/>
      <c r="N494" s="85" t="s">
        <v>3067</v>
      </c>
      <c r="O494" s="85"/>
      <c r="P494" s="85" t="s">
        <v>3067</v>
      </c>
      <c r="Q494" s="85" t="s">
        <v>104</v>
      </c>
      <c r="R494" s="85" t="s">
        <v>3068</v>
      </c>
      <c r="S494" s="85" t="s">
        <v>3069</v>
      </c>
      <c r="T494" s="85" t="s">
        <v>5885</v>
      </c>
      <c r="U494" s="85"/>
      <c r="V494" s="85" t="s">
        <v>3070</v>
      </c>
      <c r="W494" s="85" t="s">
        <v>3071</v>
      </c>
      <c r="X494" s="85"/>
      <c r="Y494" s="85" t="s">
        <v>1560</v>
      </c>
      <c r="Z494" s="85"/>
      <c r="AA494" s="85" t="s">
        <v>104</v>
      </c>
      <c r="AB494" s="85" t="s">
        <v>3072</v>
      </c>
      <c r="AC494" s="85"/>
      <c r="AD494" s="85"/>
      <c r="AE494" s="85"/>
      <c r="AF494" s="85"/>
      <c r="AG494" s="85" t="s">
        <v>5886</v>
      </c>
      <c r="AH494" s="85"/>
      <c r="AI494" s="85"/>
      <c r="AJ494" s="85"/>
      <c r="AK494" s="85" t="s">
        <v>103</v>
      </c>
      <c r="AL494" s="85" t="s">
        <v>1560</v>
      </c>
      <c r="AM494" s="85"/>
      <c r="AN494" s="85"/>
      <c r="AO494" s="85"/>
      <c r="AP494" s="85"/>
      <c r="AQ494" s="85"/>
      <c r="AR494" s="85"/>
      <c r="AS494" s="85"/>
      <c r="AT494" s="85" t="s">
        <v>104</v>
      </c>
      <c r="AU494" s="85"/>
      <c r="AV494" s="85"/>
      <c r="AW494" s="85"/>
      <c r="AX494" s="85" t="s">
        <v>3179</v>
      </c>
      <c r="AY494" s="85" t="s">
        <v>3066</v>
      </c>
      <c r="AZ494" s="85"/>
      <c r="BA494" s="85" t="s">
        <v>3075</v>
      </c>
      <c r="BB494" s="85"/>
      <c r="BC494" s="85"/>
      <c r="BD494" s="85"/>
      <c r="BE494" s="85"/>
      <c r="BF494" s="85" t="s">
        <v>5886</v>
      </c>
      <c r="BG494" s="85"/>
      <c r="BH494" s="85"/>
      <c r="BI494" s="85" t="s">
        <v>1590</v>
      </c>
      <c r="BJ494" s="85"/>
      <c r="BK494" s="85"/>
      <c r="BL494" s="85"/>
      <c r="BM494" s="85"/>
      <c r="BN494" s="85"/>
      <c r="BO494" s="85"/>
      <c r="BP494" s="85"/>
      <c r="BQ494" s="85"/>
      <c r="BR494" s="85"/>
      <c r="BS494" s="85"/>
      <c r="BT494" s="85"/>
      <c r="BU494" s="85"/>
      <c r="BV494" s="85"/>
      <c r="BW494" s="85"/>
      <c r="BX494" s="85"/>
      <c r="BY494" s="85" t="s">
        <v>3076</v>
      </c>
      <c r="BZ494" s="85"/>
      <c r="CA494" s="85"/>
      <c r="CB494" s="85" t="s">
        <v>5887</v>
      </c>
      <c r="CC494" s="85" t="s">
        <v>3069</v>
      </c>
      <c r="CD494" s="85" t="s">
        <v>1560</v>
      </c>
      <c r="CE494" s="85" t="s">
        <v>3126</v>
      </c>
      <c r="CF494" s="85" t="s">
        <v>103</v>
      </c>
      <c r="CG494" s="85"/>
      <c r="CH494" s="85"/>
      <c r="CI494" s="85"/>
      <c r="CJ494" s="85"/>
      <c r="CK494" s="85" t="s">
        <v>5885</v>
      </c>
      <c r="CL494" s="85" t="s">
        <v>3072</v>
      </c>
      <c r="CM494" s="85"/>
      <c r="CN494" s="85" t="s">
        <v>5886</v>
      </c>
      <c r="CO494" s="85"/>
      <c r="CP494" s="85" t="s">
        <v>3181</v>
      </c>
      <c r="CQ494" s="85" t="s">
        <v>104</v>
      </c>
      <c r="CR494" s="85"/>
      <c r="CS494" s="85" t="s">
        <v>3069</v>
      </c>
      <c r="CT494" s="85" t="s">
        <v>3080</v>
      </c>
      <c r="CU494" s="85" t="s">
        <v>3179</v>
      </c>
      <c r="CV494" s="85"/>
      <c r="CW494" s="85" t="s">
        <v>3075</v>
      </c>
      <c r="CX494" s="85"/>
      <c r="CY494" s="85" t="s">
        <v>3066</v>
      </c>
      <c r="CZ494" s="85" t="s">
        <v>3067</v>
      </c>
      <c r="DA494" s="85" t="s">
        <v>3071</v>
      </c>
      <c r="DB494" s="85" t="s">
        <v>3066</v>
      </c>
      <c r="DC494" s="85" t="s">
        <v>1590</v>
      </c>
      <c r="DD494" s="85"/>
      <c r="DE494" s="85"/>
      <c r="DF494" s="85"/>
      <c r="DG494" s="85" t="s">
        <v>3067</v>
      </c>
      <c r="DH494" s="85" t="s">
        <v>5886</v>
      </c>
      <c r="DI494" s="85" t="s">
        <v>3081</v>
      </c>
      <c r="DJ494" s="85" t="s">
        <v>3066</v>
      </c>
      <c r="DK494" s="85" t="s">
        <v>3128</v>
      </c>
      <c r="DL494" s="85" t="s">
        <v>3066</v>
      </c>
      <c r="DM494" s="85"/>
      <c r="DN494" s="85"/>
    </row>
    <row r="495" spans="1:118" x14ac:dyDescent="0.2">
      <c r="A495">
        <v>493</v>
      </c>
      <c r="B495" t="s">
        <v>5888</v>
      </c>
      <c r="D495" t="s">
        <v>5889</v>
      </c>
      <c r="J495" t="s">
        <v>3065</v>
      </c>
      <c r="L495" t="s">
        <v>3066</v>
      </c>
      <c r="N495" t="s">
        <v>3067</v>
      </c>
      <c r="P495" t="s">
        <v>3067</v>
      </c>
      <c r="Q495" t="s">
        <v>104</v>
      </c>
      <c r="R495" t="s">
        <v>3068</v>
      </c>
      <c r="S495" t="s">
        <v>3069</v>
      </c>
      <c r="T495" t="s">
        <v>5889</v>
      </c>
      <c r="V495" t="s">
        <v>3070</v>
      </c>
      <c r="W495" t="s">
        <v>3071</v>
      </c>
      <c r="Y495" t="s">
        <v>1560</v>
      </c>
      <c r="AA495" t="s">
        <v>104</v>
      </c>
      <c r="AB495" t="s">
        <v>3072</v>
      </c>
      <c r="AG495" t="s">
        <v>5886</v>
      </c>
      <c r="AK495" t="s">
        <v>103</v>
      </c>
      <c r="AL495" t="s">
        <v>1560</v>
      </c>
      <c r="AT495" t="s">
        <v>104</v>
      </c>
      <c r="AX495" t="s">
        <v>3184</v>
      </c>
      <c r="AY495" t="s">
        <v>3066</v>
      </c>
      <c r="BA495" t="s">
        <v>3075</v>
      </c>
      <c r="BF495" t="s">
        <v>5886</v>
      </c>
      <c r="BI495" t="s">
        <v>1590</v>
      </c>
      <c r="BY495" t="s">
        <v>3076</v>
      </c>
      <c r="CB495" t="s">
        <v>5890</v>
      </c>
      <c r="CC495" t="s">
        <v>3069</v>
      </c>
      <c r="CD495" t="s">
        <v>1560</v>
      </c>
      <c r="CE495" t="s">
        <v>3126</v>
      </c>
      <c r="CF495" t="s">
        <v>103</v>
      </c>
      <c r="CK495" t="s">
        <v>5889</v>
      </c>
      <c r="CL495" t="s">
        <v>3072</v>
      </c>
      <c r="CN495" t="s">
        <v>5886</v>
      </c>
      <c r="CP495" t="s">
        <v>3186</v>
      </c>
      <c r="CQ495" t="s">
        <v>104</v>
      </c>
      <c r="CS495" t="s">
        <v>3069</v>
      </c>
      <c r="CT495" t="s">
        <v>3080</v>
      </c>
      <c r="CU495" t="s">
        <v>3184</v>
      </c>
      <c r="CW495" t="s">
        <v>3075</v>
      </c>
      <c r="CY495" t="s">
        <v>3066</v>
      </c>
      <c r="CZ495" t="s">
        <v>3067</v>
      </c>
      <c r="DA495" t="s">
        <v>3071</v>
      </c>
      <c r="DB495" t="s">
        <v>3066</v>
      </c>
      <c r="DC495" t="s">
        <v>1590</v>
      </c>
      <c r="DG495" t="s">
        <v>3067</v>
      </c>
      <c r="DH495" t="s">
        <v>5886</v>
      </c>
      <c r="DI495" t="s">
        <v>3081</v>
      </c>
      <c r="DJ495" t="s">
        <v>3066</v>
      </c>
      <c r="DK495" t="s">
        <v>3128</v>
      </c>
      <c r="DL495" t="s">
        <v>3066</v>
      </c>
    </row>
    <row r="496" spans="1:118" x14ac:dyDescent="0.2">
      <c r="A496" s="85">
        <v>494</v>
      </c>
      <c r="B496" s="85" t="s">
        <v>5891</v>
      </c>
      <c r="C496" s="85"/>
      <c r="D496" s="85" t="s">
        <v>5892</v>
      </c>
      <c r="E496" s="85" t="s">
        <v>3229</v>
      </c>
      <c r="F496" s="85" t="s">
        <v>4146</v>
      </c>
      <c r="G496" s="85" t="s">
        <v>4375</v>
      </c>
      <c r="H496" s="85" t="s">
        <v>4536</v>
      </c>
      <c r="I496" s="85" t="s">
        <v>5893</v>
      </c>
      <c r="J496" s="85" t="s">
        <v>3200</v>
      </c>
      <c r="K496" s="85" t="s">
        <v>3201</v>
      </c>
      <c r="L496" s="85" t="s">
        <v>5894</v>
      </c>
      <c r="M496" s="85" t="s">
        <v>3203</v>
      </c>
      <c r="N496" s="85" t="s">
        <v>3559</v>
      </c>
      <c r="O496" s="85" t="s">
        <v>3205</v>
      </c>
      <c r="P496" s="85" t="s">
        <v>3206</v>
      </c>
      <c r="Q496" s="85" t="s">
        <v>2926</v>
      </c>
      <c r="R496" s="85"/>
      <c r="S496" s="85" t="s">
        <v>3207</v>
      </c>
      <c r="T496" s="85" t="s">
        <v>5895</v>
      </c>
      <c r="U496" s="85"/>
      <c r="V496" s="85" t="s">
        <v>3209</v>
      </c>
      <c r="W496" s="85" t="s">
        <v>3201</v>
      </c>
      <c r="X496" s="85"/>
      <c r="Y496" s="85" t="s">
        <v>104</v>
      </c>
      <c r="Z496" s="85" t="s">
        <v>5895</v>
      </c>
      <c r="AA496" s="85" t="s">
        <v>2926</v>
      </c>
      <c r="AB496" s="85"/>
      <c r="AC496" s="85"/>
      <c r="AD496" s="85" t="s">
        <v>5895</v>
      </c>
      <c r="AE496" s="85"/>
      <c r="AF496" s="85"/>
      <c r="AG496" s="85" t="s">
        <v>2926</v>
      </c>
      <c r="AH496" s="85" t="s">
        <v>3210</v>
      </c>
      <c r="AI496" s="85" t="s">
        <v>3211</v>
      </c>
      <c r="AJ496" s="85" t="s">
        <v>3207</v>
      </c>
      <c r="AK496" s="85" t="s">
        <v>106</v>
      </c>
      <c r="AL496" s="85" t="s">
        <v>1560</v>
      </c>
      <c r="AM496" s="85" t="s">
        <v>3212</v>
      </c>
      <c r="AN496" s="85" t="s">
        <v>121</v>
      </c>
      <c r="AO496" s="85" t="s">
        <v>3561</v>
      </c>
      <c r="AP496" s="85" t="s">
        <v>3214</v>
      </c>
      <c r="AQ496" s="85" t="s">
        <v>3215</v>
      </c>
      <c r="AR496" s="85" t="s">
        <v>3215</v>
      </c>
      <c r="AS496" s="85" t="s">
        <v>3215</v>
      </c>
      <c r="AT496" s="85" t="s">
        <v>3216</v>
      </c>
      <c r="AU496" s="85" t="s">
        <v>4150</v>
      </c>
      <c r="AV496" s="85" t="s">
        <v>3237</v>
      </c>
      <c r="AW496" s="85" t="s">
        <v>5896</v>
      </c>
      <c r="AX496" s="85"/>
      <c r="AY496" s="85" t="s">
        <v>3219</v>
      </c>
      <c r="AZ496" s="85" t="s">
        <v>122</v>
      </c>
      <c r="BA496" s="85" t="s">
        <v>5895</v>
      </c>
      <c r="BB496" s="85" t="s">
        <v>3200</v>
      </c>
      <c r="BC496" s="85" t="s">
        <v>2926</v>
      </c>
      <c r="BD496" s="85" t="s">
        <v>3207</v>
      </c>
      <c r="BE496" s="85" t="s">
        <v>5895</v>
      </c>
      <c r="BF496" s="85"/>
      <c r="BG496" s="85" t="s">
        <v>104</v>
      </c>
      <c r="BH496" s="85" t="s">
        <v>5897</v>
      </c>
      <c r="BI496" s="85" t="s">
        <v>158</v>
      </c>
      <c r="BJ496" s="85" t="s">
        <v>3221</v>
      </c>
      <c r="BK496" s="85" t="s">
        <v>2926</v>
      </c>
      <c r="BL496" s="85" t="s">
        <v>5895</v>
      </c>
      <c r="BM496" s="85" t="s">
        <v>3237</v>
      </c>
      <c r="BN496" s="85" t="s">
        <v>4150</v>
      </c>
      <c r="BO496" s="85" t="s">
        <v>4379</v>
      </c>
      <c r="BP496" s="85" t="s">
        <v>4541</v>
      </c>
      <c r="BQ496" s="85" t="s">
        <v>5896</v>
      </c>
      <c r="BR496" s="85" t="s">
        <v>3201</v>
      </c>
      <c r="BS496" s="85" t="s">
        <v>3203</v>
      </c>
      <c r="BT496" s="85" t="s">
        <v>3200</v>
      </c>
      <c r="BU496" s="85" t="s">
        <v>5894</v>
      </c>
      <c r="BV496" s="85" t="s">
        <v>3067</v>
      </c>
      <c r="BW496" s="85" t="s">
        <v>3559</v>
      </c>
      <c r="BX496" s="85" t="s">
        <v>5894</v>
      </c>
      <c r="BY496" s="85"/>
      <c r="BZ496" s="85" t="s">
        <v>5895</v>
      </c>
      <c r="CA496" s="85" t="s">
        <v>2926</v>
      </c>
      <c r="CB496" s="85"/>
      <c r="CC496" s="85"/>
      <c r="CD496" s="85"/>
      <c r="CE496" s="85"/>
      <c r="CF496" s="85"/>
      <c r="CG496" s="85" t="s">
        <v>106</v>
      </c>
      <c r="CH496" s="85" t="s">
        <v>1560</v>
      </c>
      <c r="CI496" s="85" t="s">
        <v>3078</v>
      </c>
      <c r="CJ496" s="85" t="s">
        <v>121</v>
      </c>
      <c r="CK496" s="85"/>
      <c r="CL496" s="85"/>
      <c r="CM496" s="85" t="s">
        <v>1581</v>
      </c>
      <c r="CN496" s="85"/>
      <c r="CO496" s="85" t="s">
        <v>3561</v>
      </c>
      <c r="CP496" s="85"/>
      <c r="CQ496" s="85"/>
      <c r="CR496" s="85" t="s">
        <v>104</v>
      </c>
      <c r="CS496" s="85"/>
      <c r="CT496" s="85"/>
      <c r="CU496" s="85"/>
      <c r="CV496" s="85" t="s">
        <v>121</v>
      </c>
      <c r="CW496" s="85"/>
      <c r="CX496" s="85" t="s">
        <v>5898</v>
      </c>
      <c r="CY496" s="85"/>
      <c r="CZ496" s="85"/>
      <c r="DA496" s="85"/>
      <c r="DB496" s="85"/>
      <c r="DC496" s="85"/>
      <c r="DD496" s="85" t="s">
        <v>104</v>
      </c>
      <c r="DE496" s="85" t="s">
        <v>158</v>
      </c>
      <c r="DF496" s="85" t="s">
        <v>1582</v>
      </c>
      <c r="DG496" s="85"/>
      <c r="DH496" s="85"/>
      <c r="DI496" s="85"/>
      <c r="DJ496" s="85" t="s">
        <v>3225</v>
      </c>
      <c r="DK496" s="85"/>
      <c r="DL496" s="85"/>
      <c r="DM496" s="85" t="s">
        <v>2926</v>
      </c>
      <c r="DN496" s="85" t="s">
        <v>3567</v>
      </c>
    </row>
    <row r="497" spans="1:118" x14ac:dyDescent="0.2">
      <c r="A497">
        <v>495</v>
      </c>
      <c r="B497" t="s">
        <v>5899</v>
      </c>
      <c r="D497" t="s">
        <v>5900</v>
      </c>
      <c r="E497" t="s">
        <v>3229</v>
      </c>
      <c r="F497" t="s">
        <v>3555</v>
      </c>
      <c r="G497" t="s">
        <v>3942</v>
      </c>
      <c r="H497" t="s">
        <v>4005</v>
      </c>
      <c r="I497" t="s">
        <v>4306</v>
      </c>
      <c r="J497" t="s">
        <v>3200</v>
      </c>
      <c r="K497" t="s">
        <v>3201</v>
      </c>
      <c r="L497" t="s">
        <v>5901</v>
      </c>
      <c r="M497" t="s">
        <v>3203</v>
      </c>
      <c r="N497" t="s">
        <v>3573</v>
      </c>
      <c r="O497" t="s">
        <v>3205</v>
      </c>
      <c r="P497" t="s">
        <v>3206</v>
      </c>
      <c r="Q497" t="s">
        <v>2926</v>
      </c>
      <c r="S497" t="s">
        <v>3207</v>
      </c>
      <c r="T497" t="s">
        <v>5902</v>
      </c>
      <c r="V497" t="s">
        <v>3209</v>
      </c>
      <c r="W497" t="s">
        <v>3201</v>
      </c>
      <c r="Y497" t="s">
        <v>104</v>
      </c>
      <c r="Z497" t="s">
        <v>5902</v>
      </c>
      <c r="AA497" t="s">
        <v>2926</v>
      </c>
      <c r="AD497" t="s">
        <v>5902</v>
      </c>
      <c r="AG497" t="s">
        <v>2926</v>
      </c>
      <c r="AH497" t="s">
        <v>3210</v>
      </c>
      <c r="AI497" t="s">
        <v>3211</v>
      </c>
      <c r="AJ497" t="s">
        <v>3207</v>
      </c>
      <c r="AK497" t="s">
        <v>106</v>
      </c>
      <c r="AL497" t="s">
        <v>1560</v>
      </c>
      <c r="AM497" t="s">
        <v>3212</v>
      </c>
      <c r="AN497" t="s">
        <v>121</v>
      </c>
      <c r="AO497" t="s">
        <v>3575</v>
      </c>
      <c r="AP497" t="s">
        <v>3214</v>
      </c>
      <c r="AQ497" t="s">
        <v>3215</v>
      </c>
      <c r="AR497" t="s">
        <v>3215</v>
      </c>
      <c r="AS497" t="s">
        <v>3215</v>
      </c>
      <c r="AT497" t="s">
        <v>3216</v>
      </c>
      <c r="AU497" t="s">
        <v>3564</v>
      </c>
      <c r="AV497" t="s">
        <v>3237</v>
      </c>
      <c r="AW497" t="s">
        <v>4009</v>
      </c>
      <c r="AY497" t="s">
        <v>3219</v>
      </c>
      <c r="AZ497" t="s">
        <v>122</v>
      </c>
      <c r="BA497" t="s">
        <v>5902</v>
      </c>
      <c r="BB497" t="s">
        <v>3200</v>
      </c>
      <c r="BC497" t="s">
        <v>2926</v>
      </c>
      <c r="BD497" t="s">
        <v>3207</v>
      </c>
      <c r="BE497" t="s">
        <v>5902</v>
      </c>
      <c r="BG497" t="s">
        <v>104</v>
      </c>
      <c r="BH497" t="s">
        <v>5897</v>
      </c>
      <c r="BI497" t="s">
        <v>158</v>
      </c>
      <c r="BJ497" t="s">
        <v>3221</v>
      </c>
      <c r="BK497" t="s">
        <v>2926</v>
      </c>
      <c r="BL497" t="s">
        <v>5902</v>
      </c>
      <c r="BM497" t="s">
        <v>3237</v>
      </c>
      <c r="BN497" t="s">
        <v>3564</v>
      </c>
      <c r="BO497" t="s">
        <v>3947</v>
      </c>
      <c r="BP497" t="s">
        <v>4011</v>
      </c>
      <c r="BQ497" t="s">
        <v>4309</v>
      </c>
      <c r="BR497" t="s">
        <v>3201</v>
      </c>
      <c r="BS497" t="s">
        <v>3203</v>
      </c>
      <c r="BT497" t="s">
        <v>3200</v>
      </c>
      <c r="BU497" t="s">
        <v>5901</v>
      </c>
      <c r="BV497" t="s">
        <v>3067</v>
      </c>
      <c r="BW497" t="s">
        <v>3573</v>
      </c>
      <c r="BX497" t="s">
        <v>5901</v>
      </c>
      <c r="BZ497" t="s">
        <v>5902</v>
      </c>
      <c r="CA497" t="s">
        <v>2926</v>
      </c>
      <c r="CG497" t="s">
        <v>106</v>
      </c>
      <c r="CH497" t="s">
        <v>1560</v>
      </c>
      <c r="CI497" t="s">
        <v>3078</v>
      </c>
      <c r="CJ497" t="s">
        <v>121</v>
      </c>
      <c r="CM497" t="s">
        <v>1581</v>
      </c>
      <c r="CO497" t="s">
        <v>3575</v>
      </c>
      <c r="CR497" t="s">
        <v>104</v>
      </c>
      <c r="CV497" t="s">
        <v>121</v>
      </c>
      <c r="CX497" t="s">
        <v>5898</v>
      </c>
      <c r="DD497" t="s">
        <v>104</v>
      </c>
      <c r="DE497" t="s">
        <v>158</v>
      </c>
      <c r="DF497" t="s">
        <v>1582</v>
      </c>
      <c r="DJ497" t="s">
        <v>3225</v>
      </c>
      <c r="DM497" t="s">
        <v>2926</v>
      </c>
      <c r="DN497" t="s">
        <v>3567</v>
      </c>
    </row>
    <row r="498" spans="1:118" x14ac:dyDescent="0.2">
      <c r="A498" s="85">
        <v>496</v>
      </c>
      <c r="B498" s="85" t="s">
        <v>5903</v>
      </c>
      <c r="C498" s="85"/>
      <c r="D498" s="85" t="s">
        <v>5904</v>
      </c>
      <c r="E498" s="85" t="s">
        <v>3229</v>
      </c>
      <c r="F498" s="85" t="s">
        <v>4507</v>
      </c>
      <c r="G498" s="85" t="s">
        <v>3289</v>
      </c>
      <c r="H498" s="85" t="s">
        <v>4321</v>
      </c>
      <c r="I498" s="85" t="s">
        <v>5169</v>
      </c>
      <c r="J498" s="85" t="s">
        <v>3200</v>
      </c>
      <c r="K498" s="85" t="s">
        <v>3201</v>
      </c>
      <c r="L498" s="85" t="s">
        <v>5905</v>
      </c>
      <c r="M498" s="85" t="s">
        <v>3203</v>
      </c>
      <c r="N498" s="85" t="s">
        <v>3585</v>
      </c>
      <c r="O498" s="85" t="s">
        <v>3205</v>
      </c>
      <c r="P498" s="85" t="s">
        <v>3206</v>
      </c>
      <c r="Q498" s="85" t="s">
        <v>2926</v>
      </c>
      <c r="R498" s="85"/>
      <c r="S498" s="85" t="s">
        <v>3207</v>
      </c>
      <c r="T498" s="85" t="s">
        <v>5906</v>
      </c>
      <c r="U498" s="85"/>
      <c r="V498" s="85" t="s">
        <v>3209</v>
      </c>
      <c r="W498" s="85" t="s">
        <v>3201</v>
      </c>
      <c r="X498" s="85"/>
      <c r="Y498" s="85" t="s">
        <v>104</v>
      </c>
      <c r="Z498" s="85" t="s">
        <v>5906</v>
      </c>
      <c r="AA498" s="85" t="s">
        <v>2926</v>
      </c>
      <c r="AB498" s="85"/>
      <c r="AC498" s="85"/>
      <c r="AD498" s="85" t="s">
        <v>5906</v>
      </c>
      <c r="AE498" s="85"/>
      <c r="AF498" s="85"/>
      <c r="AG498" s="85" t="s">
        <v>2926</v>
      </c>
      <c r="AH498" s="85" t="s">
        <v>3210</v>
      </c>
      <c r="AI498" s="85" t="s">
        <v>3211</v>
      </c>
      <c r="AJ498" s="85" t="s">
        <v>3207</v>
      </c>
      <c r="AK498" s="85" t="s">
        <v>106</v>
      </c>
      <c r="AL498" s="85" t="s">
        <v>1560</v>
      </c>
      <c r="AM498" s="85" t="s">
        <v>3212</v>
      </c>
      <c r="AN498" s="85" t="s">
        <v>121</v>
      </c>
      <c r="AO498" s="85" t="s">
        <v>3587</v>
      </c>
      <c r="AP498" s="85" t="s">
        <v>3214</v>
      </c>
      <c r="AQ498" s="85" t="s">
        <v>3215</v>
      </c>
      <c r="AR498" s="85" t="s">
        <v>3215</v>
      </c>
      <c r="AS498" s="85" t="s">
        <v>3215</v>
      </c>
      <c r="AT498" s="85" t="s">
        <v>3216</v>
      </c>
      <c r="AU498" s="85" t="s">
        <v>4511</v>
      </c>
      <c r="AV498" s="85" t="s">
        <v>3237</v>
      </c>
      <c r="AW498" s="85" t="s">
        <v>5174</v>
      </c>
      <c r="AX498" s="85"/>
      <c r="AY498" s="85" t="s">
        <v>3219</v>
      </c>
      <c r="AZ498" s="85" t="s">
        <v>122</v>
      </c>
      <c r="BA498" s="85" t="s">
        <v>5906</v>
      </c>
      <c r="BB498" s="85" t="s">
        <v>3200</v>
      </c>
      <c r="BC498" s="85" t="s">
        <v>2926</v>
      </c>
      <c r="BD498" s="85" t="s">
        <v>3207</v>
      </c>
      <c r="BE498" s="85" t="s">
        <v>5906</v>
      </c>
      <c r="BF498" s="85"/>
      <c r="BG498" s="85" t="s">
        <v>104</v>
      </c>
      <c r="BH498" s="85" t="s">
        <v>5897</v>
      </c>
      <c r="BI498" s="85" t="s">
        <v>158</v>
      </c>
      <c r="BJ498" s="85" t="s">
        <v>3221</v>
      </c>
      <c r="BK498" s="85" t="s">
        <v>2926</v>
      </c>
      <c r="BL498" s="85" t="s">
        <v>5906</v>
      </c>
      <c r="BM498" s="85" t="s">
        <v>3237</v>
      </c>
      <c r="BN498" s="85" t="s">
        <v>4511</v>
      </c>
      <c r="BO498" s="85" t="s">
        <v>3297</v>
      </c>
      <c r="BP498" s="85" t="s">
        <v>4328</v>
      </c>
      <c r="BQ498" s="85" t="s">
        <v>5174</v>
      </c>
      <c r="BR498" s="85" t="s">
        <v>3201</v>
      </c>
      <c r="BS498" s="85" t="s">
        <v>3203</v>
      </c>
      <c r="BT498" s="85" t="s">
        <v>3200</v>
      </c>
      <c r="BU498" s="85" t="s">
        <v>5905</v>
      </c>
      <c r="BV498" s="85" t="s">
        <v>3067</v>
      </c>
      <c r="BW498" s="85" t="s">
        <v>3585</v>
      </c>
      <c r="BX498" s="85" t="s">
        <v>5905</v>
      </c>
      <c r="BY498" s="85"/>
      <c r="BZ498" s="85" t="s">
        <v>5906</v>
      </c>
      <c r="CA498" s="85" t="s">
        <v>2926</v>
      </c>
      <c r="CB498" s="85"/>
      <c r="CC498" s="85"/>
      <c r="CD498" s="85"/>
      <c r="CE498" s="85"/>
      <c r="CF498" s="85"/>
      <c r="CG498" s="85" t="s">
        <v>106</v>
      </c>
      <c r="CH498" s="85" t="s">
        <v>1560</v>
      </c>
      <c r="CI498" s="85" t="s">
        <v>3078</v>
      </c>
      <c r="CJ498" s="85" t="s">
        <v>121</v>
      </c>
      <c r="CK498" s="85"/>
      <c r="CL498" s="85"/>
      <c r="CM498" s="85" t="s">
        <v>1581</v>
      </c>
      <c r="CN498" s="85"/>
      <c r="CO498" s="85" t="s">
        <v>3587</v>
      </c>
      <c r="CP498" s="85"/>
      <c r="CQ498" s="85"/>
      <c r="CR498" s="85" t="s">
        <v>104</v>
      </c>
      <c r="CS498" s="85"/>
      <c r="CT498" s="85"/>
      <c r="CU498" s="85"/>
      <c r="CV498" s="85" t="s">
        <v>121</v>
      </c>
      <c r="CW498" s="85"/>
      <c r="CX498" s="85" t="s">
        <v>5898</v>
      </c>
      <c r="CY498" s="85"/>
      <c r="CZ498" s="85"/>
      <c r="DA498" s="85"/>
      <c r="DB498" s="85"/>
      <c r="DC498" s="85"/>
      <c r="DD498" s="85" t="s">
        <v>104</v>
      </c>
      <c r="DE498" s="85" t="s">
        <v>158</v>
      </c>
      <c r="DF498" s="85" t="s">
        <v>1582</v>
      </c>
      <c r="DG498" s="85"/>
      <c r="DH498" s="85"/>
      <c r="DI498" s="85"/>
      <c r="DJ498" s="85" t="s">
        <v>3225</v>
      </c>
      <c r="DK498" s="85"/>
      <c r="DL498" s="85"/>
      <c r="DM498" s="85" t="s">
        <v>2926</v>
      </c>
      <c r="DN498" s="85" t="s">
        <v>3567</v>
      </c>
    </row>
    <row r="499" spans="1:118" x14ac:dyDescent="0.2">
      <c r="A499">
        <v>497</v>
      </c>
      <c r="B499" t="s">
        <v>5907</v>
      </c>
      <c r="D499" t="s">
        <v>5908</v>
      </c>
      <c r="E499" t="s">
        <v>3229</v>
      </c>
      <c r="F499" t="s">
        <v>3786</v>
      </c>
      <c r="G499" t="s">
        <v>5909</v>
      </c>
      <c r="H499" t="s">
        <v>4922</v>
      </c>
      <c r="I499" t="s">
        <v>4591</v>
      </c>
      <c r="J499" t="s">
        <v>3200</v>
      </c>
      <c r="K499" t="s">
        <v>3201</v>
      </c>
      <c r="L499" t="s">
        <v>5910</v>
      </c>
      <c r="M499" t="s">
        <v>3203</v>
      </c>
      <c r="N499" t="s">
        <v>3600</v>
      </c>
      <c r="O499" t="s">
        <v>3205</v>
      </c>
      <c r="P499" t="s">
        <v>3206</v>
      </c>
      <c r="Q499" t="s">
        <v>2926</v>
      </c>
      <c r="S499" t="s">
        <v>3207</v>
      </c>
      <c r="T499" t="s">
        <v>5911</v>
      </c>
      <c r="V499" t="s">
        <v>3209</v>
      </c>
      <c r="W499" t="s">
        <v>3201</v>
      </c>
      <c r="Y499" t="s">
        <v>104</v>
      </c>
      <c r="Z499" t="s">
        <v>5911</v>
      </c>
      <c r="AA499" t="s">
        <v>2926</v>
      </c>
      <c r="AD499" t="s">
        <v>5911</v>
      </c>
      <c r="AG499" t="s">
        <v>2926</v>
      </c>
      <c r="AH499" t="s">
        <v>3210</v>
      </c>
      <c r="AI499" t="s">
        <v>3211</v>
      </c>
      <c r="AJ499" t="s">
        <v>3207</v>
      </c>
      <c r="AK499" t="s">
        <v>106</v>
      </c>
      <c r="AL499" t="s">
        <v>1560</v>
      </c>
      <c r="AM499" t="s">
        <v>3212</v>
      </c>
      <c r="AN499" t="s">
        <v>121</v>
      </c>
      <c r="AO499" t="s">
        <v>3602</v>
      </c>
      <c r="AP499" t="s">
        <v>3214</v>
      </c>
      <c r="AQ499" t="s">
        <v>3215</v>
      </c>
      <c r="AR499" t="s">
        <v>3215</v>
      </c>
      <c r="AS499" t="s">
        <v>3215</v>
      </c>
      <c r="AT499" t="s">
        <v>3216</v>
      </c>
      <c r="AU499" t="s">
        <v>3793</v>
      </c>
      <c r="AV499" t="s">
        <v>3237</v>
      </c>
      <c r="AW499" t="s">
        <v>4595</v>
      </c>
      <c r="AY499" t="s">
        <v>3219</v>
      </c>
      <c r="AZ499" t="s">
        <v>122</v>
      </c>
      <c r="BA499" t="s">
        <v>5911</v>
      </c>
      <c r="BB499" t="s">
        <v>3200</v>
      </c>
      <c r="BC499" t="s">
        <v>2926</v>
      </c>
      <c r="BD499" t="s">
        <v>3207</v>
      </c>
      <c r="BE499" t="s">
        <v>5911</v>
      </c>
      <c r="BG499" t="s">
        <v>104</v>
      </c>
      <c r="BH499" t="s">
        <v>5897</v>
      </c>
      <c r="BI499" t="s">
        <v>158</v>
      </c>
      <c r="BJ499" t="s">
        <v>3221</v>
      </c>
      <c r="BK499" t="s">
        <v>2926</v>
      </c>
      <c r="BL499" t="s">
        <v>5911</v>
      </c>
      <c r="BM499" t="s">
        <v>3237</v>
      </c>
      <c r="BN499" t="s">
        <v>3793</v>
      </c>
      <c r="BO499" t="s">
        <v>5912</v>
      </c>
      <c r="BP499" t="s">
        <v>4925</v>
      </c>
      <c r="BQ499" t="s">
        <v>4595</v>
      </c>
      <c r="BR499" t="s">
        <v>3201</v>
      </c>
      <c r="BS499" t="s">
        <v>3203</v>
      </c>
      <c r="BT499" t="s">
        <v>3200</v>
      </c>
      <c r="BU499" t="s">
        <v>5910</v>
      </c>
      <c r="BV499" t="s">
        <v>3067</v>
      </c>
      <c r="BW499" t="s">
        <v>3600</v>
      </c>
      <c r="BX499" t="s">
        <v>5910</v>
      </c>
      <c r="BZ499" t="s">
        <v>5911</v>
      </c>
      <c r="CA499" t="s">
        <v>2926</v>
      </c>
      <c r="CG499" t="s">
        <v>106</v>
      </c>
      <c r="CH499" t="s">
        <v>1560</v>
      </c>
      <c r="CI499" t="s">
        <v>3078</v>
      </c>
      <c r="CJ499" t="s">
        <v>121</v>
      </c>
      <c r="CM499" t="s">
        <v>1581</v>
      </c>
      <c r="CO499" t="s">
        <v>3602</v>
      </c>
      <c r="CR499" t="s">
        <v>104</v>
      </c>
      <c r="CV499" t="s">
        <v>121</v>
      </c>
      <c r="CX499" t="s">
        <v>5898</v>
      </c>
      <c r="DD499" t="s">
        <v>104</v>
      </c>
      <c r="DE499" t="s">
        <v>158</v>
      </c>
      <c r="DF499" t="s">
        <v>1582</v>
      </c>
      <c r="DJ499" t="s">
        <v>3225</v>
      </c>
      <c r="DM499" t="s">
        <v>2926</v>
      </c>
      <c r="DN499" t="s">
        <v>3567</v>
      </c>
    </row>
    <row r="500" spans="1:118" x14ac:dyDescent="0.2">
      <c r="A500" s="85">
        <v>498</v>
      </c>
      <c r="B500" s="85" t="s">
        <v>5913</v>
      </c>
      <c r="C500" s="85"/>
      <c r="D500" s="85" t="s">
        <v>5914</v>
      </c>
      <c r="E500" s="85" t="s">
        <v>3229</v>
      </c>
      <c r="F500" s="85" t="s">
        <v>4755</v>
      </c>
      <c r="G500" s="85" t="s">
        <v>4755</v>
      </c>
      <c r="H500" s="85" t="s">
        <v>4792</v>
      </c>
      <c r="I500" s="85" t="s">
        <v>5628</v>
      </c>
      <c r="J500" s="85" t="s">
        <v>3200</v>
      </c>
      <c r="K500" s="85" t="s">
        <v>3201</v>
      </c>
      <c r="L500" s="85" t="s">
        <v>5915</v>
      </c>
      <c r="M500" s="85" t="s">
        <v>3203</v>
      </c>
      <c r="N500" s="85" t="s">
        <v>3612</v>
      </c>
      <c r="O500" s="85" t="s">
        <v>3205</v>
      </c>
      <c r="P500" s="85" t="s">
        <v>3206</v>
      </c>
      <c r="Q500" s="85" t="s">
        <v>2926</v>
      </c>
      <c r="R500" s="85"/>
      <c r="S500" s="85" t="s">
        <v>3207</v>
      </c>
      <c r="T500" s="85" t="s">
        <v>5916</v>
      </c>
      <c r="U500" s="85"/>
      <c r="V500" s="85" t="s">
        <v>3209</v>
      </c>
      <c r="W500" s="85" t="s">
        <v>3201</v>
      </c>
      <c r="X500" s="85"/>
      <c r="Y500" s="85" t="s">
        <v>104</v>
      </c>
      <c r="Z500" s="85" t="s">
        <v>5916</v>
      </c>
      <c r="AA500" s="85" t="s">
        <v>2926</v>
      </c>
      <c r="AB500" s="85"/>
      <c r="AC500" s="85"/>
      <c r="AD500" s="85" t="s">
        <v>5916</v>
      </c>
      <c r="AE500" s="85"/>
      <c r="AF500" s="85"/>
      <c r="AG500" s="85" t="s">
        <v>2926</v>
      </c>
      <c r="AH500" s="85" t="s">
        <v>3210</v>
      </c>
      <c r="AI500" s="85" t="s">
        <v>3211</v>
      </c>
      <c r="AJ500" s="85" t="s">
        <v>3207</v>
      </c>
      <c r="AK500" s="85" t="s">
        <v>106</v>
      </c>
      <c r="AL500" s="85" t="s">
        <v>1560</v>
      </c>
      <c r="AM500" s="85" t="s">
        <v>3212</v>
      </c>
      <c r="AN500" s="85" t="s">
        <v>121</v>
      </c>
      <c r="AO500" s="85" t="s">
        <v>3614</v>
      </c>
      <c r="AP500" s="85" t="s">
        <v>3214</v>
      </c>
      <c r="AQ500" s="85" t="s">
        <v>3215</v>
      </c>
      <c r="AR500" s="85" t="s">
        <v>3215</v>
      </c>
      <c r="AS500" s="85" t="s">
        <v>3215</v>
      </c>
      <c r="AT500" s="85" t="s">
        <v>3216</v>
      </c>
      <c r="AU500" s="85" t="s">
        <v>4758</v>
      </c>
      <c r="AV500" s="85" t="s">
        <v>3237</v>
      </c>
      <c r="AW500" s="85" t="s">
        <v>5631</v>
      </c>
      <c r="AX500" s="85"/>
      <c r="AY500" s="85" t="s">
        <v>3219</v>
      </c>
      <c r="AZ500" s="85" t="s">
        <v>122</v>
      </c>
      <c r="BA500" s="85" t="s">
        <v>5916</v>
      </c>
      <c r="BB500" s="85" t="s">
        <v>3200</v>
      </c>
      <c r="BC500" s="85" t="s">
        <v>2926</v>
      </c>
      <c r="BD500" s="85" t="s">
        <v>3207</v>
      </c>
      <c r="BE500" s="85" t="s">
        <v>5916</v>
      </c>
      <c r="BF500" s="85"/>
      <c r="BG500" s="85" t="s">
        <v>104</v>
      </c>
      <c r="BH500" s="85" t="s">
        <v>5897</v>
      </c>
      <c r="BI500" s="85" t="s">
        <v>158</v>
      </c>
      <c r="BJ500" s="85" t="s">
        <v>3221</v>
      </c>
      <c r="BK500" s="85" t="s">
        <v>2926</v>
      </c>
      <c r="BL500" s="85" t="s">
        <v>5916</v>
      </c>
      <c r="BM500" s="85" t="s">
        <v>3237</v>
      </c>
      <c r="BN500" s="85" t="s">
        <v>4758</v>
      </c>
      <c r="BO500" s="85" t="s">
        <v>4758</v>
      </c>
      <c r="BP500" s="85" t="s">
        <v>4796</v>
      </c>
      <c r="BQ500" s="85" t="s">
        <v>5631</v>
      </c>
      <c r="BR500" s="85" t="s">
        <v>3201</v>
      </c>
      <c r="BS500" s="85" t="s">
        <v>3203</v>
      </c>
      <c r="BT500" s="85" t="s">
        <v>3200</v>
      </c>
      <c r="BU500" s="85" t="s">
        <v>5915</v>
      </c>
      <c r="BV500" s="85" t="s">
        <v>3067</v>
      </c>
      <c r="BW500" s="85" t="s">
        <v>3612</v>
      </c>
      <c r="BX500" s="85" t="s">
        <v>5915</v>
      </c>
      <c r="BY500" s="85"/>
      <c r="BZ500" s="85" t="s">
        <v>5916</v>
      </c>
      <c r="CA500" s="85" t="s">
        <v>2926</v>
      </c>
      <c r="CB500" s="85"/>
      <c r="CC500" s="85"/>
      <c r="CD500" s="85"/>
      <c r="CE500" s="85"/>
      <c r="CF500" s="85"/>
      <c r="CG500" s="85" t="s">
        <v>106</v>
      </c>
      <c r="CH500" s="85" t="s">
        <v>1560</v>
      </c>
      <c r="CI500" s="85" t="s">
        <v>3078</v>
      </c>
      <c r="CJ500" s="85" t="s">
        <v>121</v>
      </c>
      <c r="CK500" s="85"/>
      <c r="CL500" s="85"/>
      <c r="CM500" s="85" t="s">
        <v>1581</v>
      </c>
      <c r="CN500" s="85"/>
      <c r="CO500" s="85" t="s">
        <v>3614</v>
      </c>
      <c r="CP500" s="85"/>
      <c r="CQ500" s="85"/>
      <c r="CR500" s="85" t="s">
        <v>104</v>
      </c>
      <c r="CS500" s="85"/>
      <c r="CT500" s="85"/>
      <c r="CU500" s="85"/>
      <c r="CV500" s="85" t="s">
        <v>121</v>
      </c>
      <c r="CW500" s="85"/>
      <c r="CX500" s="85" t="s">
        <v>5898</v>
      </c>
      <c r="CY500" s="85"/>
      <c r="CZ500" s="85"/>
      <c r="DA500" s="85"/>
      <c r="DB500" s="85"/>
      <c r="DC500" s="85"/>
      <c r="DD500" s="85" t="s">
        <v>104</v>
      </c>
      <c r="DE500" s="85" t="s">
        <v>158</v>
      </c>
      <c r="DF500" s="85" t="s">
        <v>1582</v>
      </c>
      <c r="DG500" s="85"/>
      <c r="DH500" s="85"/>
      <c r="DI500" s="85"/>
      <c r="DJ500" s="85" t="s">
        <v>3225</v>
      </c>
      <c r="DK500" s="85"/>
      <c r="DL500" s="85"/>
      <c r="DM500" s="85" t="s">
        <v>2926</v>
      </c>
      <c r="DN500" s="85" t="s">
        <v>3567</v>
      </c>
    </row>
    <row r="501" spans="1:118" x14ac:dyDescent="0.2">
      <c r="A501">
        <v>499</v>
      </c>
      <c r="B501" t="s">
        <v>5917</v>
      </c>
      <c r="D501" t="s">
        <v>5918</v>
      </c>
      <c r="E501" t="s">
        <v>3229</v>
      </c>
      <c r="F501" t="s">
        <v>3728</v>
      </c>
      <c r="G501" t="s">
        <v>3728</v>
      </c>
      <c r="H501" t="s">
        <v>5919</v>
      </c>
      <c r="I501" t="s">
        <v>3830</v>
      </c>
      <c r="J501" t="s">
        <v>3200</v>
      </c>
      <c r="K501" t="s">
        <v>3201</v>
      </c>
      <c r="L501" t="s">
        <v>5920</v>
      </c>
      <c r="M501" t="s">
        <v>3203</v>
      </c>
      <c r="N501" t="s">
        <v>3623</v>
      </c>
      <c r="O501" t="s">
        <v>3205</v>
      </c>
      <c r="P501" t="s">
        <v>3206</v>
      </c>
      <c r="Q501" t="s">
        <v>2926</v>
      </c>
      <c r="S501" t="s">
        <v>3207</v>
      </c>
      <c r="T501" t="s">
        <v>5921</v>
      </c>
      <c r="V501" t="s">
        <v>3209</v>
      </c>
      <c r="W501" t="s">
        <v>3201</v>
      </c>
      <c r="Y501" t="s">
        <v>104</v>
      </c>
      <c r="Z501" t="s">
        <v>5921</v>
      </c>
      <c r="AA501" t="s">
        <v>2926</v>
      </c>
      <c r="AD501" t="s">
        <v>5921</v>
      </c>
      <c r="AG501" t="s">
        <v>2926</v>
      </c>
      <c r="AH501" t="s">
        <v>3210</v>
      </c>
      <c r="AI501" t="s">
        <v>3211</v>
      </c>
      <c r="AJ501" t="s">
        <v>3207</v>
      </c>
      <c r="AK501" t="s">
        <v>106</v>
      </c>
      <c r="AL501" t="s">
        <v>1560</v>
      </c>
      <c r="AM501" t="s">
        <v>3212</v>
      </c>
      <c r="AN501" t="s">
        <v>121</v>
      </c>
      <c r="AO501" t="s">
        <v>3625</v>
      </c>
      <c r="AP501" t="s">
        <v>3214</v>
      </c>
      <c r="AQ501" t="s">
        <v>3215</v>
      </c>
      <c r="AR501" t="s">
        <v>3215</v>
      </c>
      <c r="AS501" t="s">
        <v>3215</v>
      </c>
      <c r="AT501" t="s">
        <v>3216</v>
      </c>
      <c r="AU501" t="s">
        <v>3735</v>
      </c>
      <c r="AV501" t="s">
        <v>3237</v>
      </c>
      <c r="AW501" t="s">
        <v>3838</v>
      </c>
      <c r="AY501" t="s">
        <v>3219</v>
      </c>
      <c r="AZ501" t="s">
        <v>122</v>
      </c>
      <c r="BA501" t="s">
        <v>5921</v>
      </c>
      <c r="BB501" t="s">
        <v>3200</v>
      </c>
      <c r="BC501" t="s">
        <v>2926</v>
      </c>
      <c r="BD501" t="s">
        <v>3207</v>
      </c>
      <c r="BE501" t="s">
        <v>5921</v>
      </c>
      <c r="BG501" t="s">
        <v>104</v>
      </c>
      <c r="BH501" t="s">
        <v>5897</v>
      </c>
      <c r="BI501" t="s">
        <v>158</v>
      </c>
      <c r="BJ501" t="s">
        <v>3221</v>
      </c>
      <c r="BK501" t="s">
        <v>2926</v>
      </c>
      <c r="BL501" t="s">
        <v>5921</v>
      </c>
      <c r="BM501" t="s">
        <v>3237</v>
      </c>
      <c r="BN501" t="s">
        <v>3735</v>
      </c>
      <c r="BO501" t="s">
        <v>3735</v>
      </c>
      <c r="BP501" t="s">
        <v>5922</v>
      </c>
      <c r="BQ501" t="s">
        <v>3838</v>
      </c>
      <c r="BR501" t="s">
        <v>3201</v>
      </c>
      <c r="BS501" t="s">
        <v>3203</v>
      </c>
      <c r="BT501" t="s">
        <v>3200</v>
      </c>
      <c r="BU501" t="s">
        <v>5920</v>
      </c>
      <c r="BV501" t="s">
        <v>3067</v>
      </c>
      <c r="BW501" t="s">
        <v>3623</v>
      </c>
      <c r="BX501" t="s">
        <v>5920</v>
      </c>
      <c r="BZ501" t="s">
        <v>5921</v>
      </c>
      <c r="CA501" t="s">
        <v>2926</v>
      </c>
      <c r="CG501" t="s">
        <v>106</v>
      </c>
      <c r="CH501" t="s">
        <v>1560</v>
      </c>
      <c r="CI501" t="s">
        <v>3078</v>
      </c>
      <c r="CJ501" t="s">
        <v>121</v>
      </c>
      <c r="CM501" t="s">
        <v>1581</v>
      </c>
      <c r="CO501" t="s">
        <v>3625</v>
      </c>
      <c r="CR501" t="s">
        <v>104</v>
      </c>
      <c r="CV501" t="s">
        <v>121</v>
      </c>
      <c r="CX501" t="s">
        <v>5898</v>
      </c>
      <c r="DD501" t="s">
        <v>104</v>
      </c>
      <c r="DE501" t="s">
        <v>158</v>
      </c>
      <c r="DF501" t="s">
        <v>1582</v>
      </c>
      <c r="DJ501" t="s">
        <v>3225</v>
      </c>
      <c r="DM501" t="s">
        <v>2926</v>
      </c>
      <c r="DN501" t="s">
        <v>3567</v>
      </c>
    </row>
    <row r="502" spans="1:118" x14ac:dyDescent="0.2">
      <c r="A502" s="85">
        <v>500</v>
      </c>
      <c r="B502" s="85" t="s">
        <v>5923</v>
      </c>
      <c r="C502" s="85"/>
      <c r="D502" s="85" t="s">
        <v>5924</v>
      </c>
      <c r="E502" s="85" t="s">
        <v>3229</v>
      </c>
      <c r="F502" s="85" t="s">
        <v>3655</v>
      </c>
      <c r="G502" s="85" t="s">
        <v>3655</v>
      </c>
      <c r="H502" s="85" t="s">
        <v>5919</v>
      </c>
      <c r="I502" s="85" t="s">
        <v>3830</v>
      </c>
      <c r="J502" s="85" t="s">
        <v>3200</v>
      </c>
      <c r="K502" s="85" t="s">
        <v>3201</v>
      </c>
      <c r="L502" s="85" t="s">
        <v>5925</v>
      </c>
      <c r="M502" s="85" t="s">
        <v>3203</v>
      </c>
      <c r="N502" s="85" t="s">
        <v>3636</v>
      </c>
      <c r="O502" s="85" t="s">
        <v>3205</v>
      </c>
      <c r="P502" s="85" t="s">
        <v>3206</v>
      </c>
      <c r="Q502" s="85" t="s">
        <v>2926</v>
      </c>
      <c r="R502" s="85"/>
      <c r="S502" s="85" t="s">
        <v>3207</v>
      </c>
      <c r="T502" s="85" t="s">
        <v>5926</v>
      </c>
      <c r="U502" s="85"/>
      <c r="V502" s="85" t="s">
        <v>3209</v>
      </c>
      <c r="W502" s="85" t="s">
        <v>3201</v>
      </c>
      <c r="X502" s="85"/>
      <c r="Y502" s="85" t="s">
        <v>104</v>
      </c>
      <c r="Z502" s="85" t="s">
        <v>5926</v>
      </c>
      <c r="AA502" s="85" t="s">
        <v>2926</v>
      </c>
      <c r="AB502" s="85"/>
      <c r="AC502" s="85"/>
      <c r="AD502" s="85" t="s">
        <v>5926</v>
      </c>
      <c r="AE502" s="85"/>
      <c r="AF502" s="85"/>
      <c r="AG502" s="85" t="s">
        <v>2926</v>
      </c>
      <c r="AH502" s="85" t="s">
        <v>3210</v>
      </c>
      <c r="AI502" s="85" t="s">
        <v>3211</v>
      </c>
      <c r="AJ502" s="85" t="s">
        <v>3207</v>
      </c>
      <c r="AK502" s="85" t="s">
        <v>106</v>
      </c>
      <c r="AL502" s="85" t="s">
        <v>1560</v>
      </c>
      <c r="AM502" s="85" t="s">
        <v>3212</v>
      </c>
      <c r="AN502" s="85" t="s">
        <v>121</v>
      </c>
      <c r="AO502" s="85" t="s">
        <v>3638</v>
      </c>
      <c r="AP502" s="85" t="s">
        <v>3214</v>
      </c>
      <c r="AQ502" s="85" t="s">
        <v>3215</v>
      </c>
      <c r="AR502" s="85" t="s">
        <v>3215</v>
      </c>
      <c r="AS502" s="85" t="s">
        <v>3215</v>
      </c>
      <c r="AT502" s="85" t="s">
        <v>3216</v>
      </c>
      <c r="AU502" s="85" t="s">
        <v>3661</v>
      </c>
      <c r="AV502" s="85" t="s">
        <v>3237</v>
      </c>
      <c r="AW502" s="85" t="s">
        <v>3838</v>
      </c>
      <c r="AX502" s="85"/>
      <c r="AY502" s="85" t="s">
        <v>3219</v>
      </c>
      <c r="AZ502" s="85" t="s">
        <v>122</v>
      </c>
      <c r="BA502" s="85" t="s">
        <v>5926</v>
      </c>
      <c r="BB502" s="85" t="s">
        <v>3200</v>
      </c>
      <c r="BC502" s="85" t="s">
        <v>2926</v>
      </c>
      <c r="BD502" s="85" t="s">
        <v>3207</v>
      </c>
      <c r="BE502" s="85" t="s">
        <v>5926</v>
      </c>
      <c r="BF502" s="85"/>
      <c r="BG502" s="85" t="s">
        <v>104</v>
      </c>
      <c r="BH502" s="85" t="s">
        <v>5897</v>
      </c>
      <c r="BI502" s="85" t="s">
        <v>158</v>
      </c>
      <c r="BJ502" s="85" t="s">
        <v>3221</v>
      </c>
      <c r="BK502" s="85" t="s">
        <v>2926</v>
      </c>
      <c r="BL502" s="85" t="s">
        <v>5926</v>
      </c>
      <c r="BM502" s="85" t="s">
        <v>3237</v>
      </c>
      <c r="BN502" s="85" t="s">
        <v>3661</v>
      </c>
      <c r="BO502" s="85" t="s">
        <v>3661</v>
      </c>
      <c r="BP502" s="85" t="s">
        <v>5922</v>
      </c>
      <c r="BQ502" s="85" t="s">
        <v>3838</v>
      </c>
      <c r="BR502" s="85" t="s">
        <v>3201</v>
      </c>
      <c r="BS502" s="85" t="s">
        <v>3203</v>
      </c>
      <c r="BT502" s="85" t="s">
        <v>3200</v>
      </c>
      <c r="BU502" s="85" t="s">
        <v>5925</v>
      </c>
      <c r="BV502" s="85" t="s">
        <v>3067</v>
      </c>
      <c r="BW502" s="85" t="s">
        <v>3636</v>
      </c>
      <c r="BX502" s="85" t="s">
        <v>5925</v>
      </c>
      <c r="BY502" s="85"/>
      <c r="BZ502" s="85" t="s">
        <v>5926</v>
      </c>
      <c r="CA502" s="85" t="s">
        <v>2926</v>
      </c>
      <c r="CB502" s="85"/>
      <c r="CC502" s="85"/>
      <c r="CD502" s="85"/>
      <c r="CE502" s="85"/>
      <c r="CF502" s="85"/>
      <c r="CG502" s="85" t="s">
        <v>106</v>
      </c>
      <c r="CH502" s="85" t="s">
        <v>1560</v>
      </c>
      <c r="CI502" s="85" t="s">
        <v>3078</v>
      </c>
      <c r="CJ502" s="85" t="s">
        <v>121</v>
      </c>
      <c r="CK502" s="85"/>
      <c r="CL502" s="85"/>
      <c r="CM502" s="85" t="s">
        <v>1581</v>
      </c>
      <c r="CN502" s="85"/>
      <c r="CO502" s="85" t="s">
        <v>3638</v>
      </c>
      <c r="CP502" s="85"/>
      <c r="CQ502" s="85"/>
      <c r="CR502" s="85" t="s">
        <v>104</v>
      </c>
      <c r="CS502" s="85"/>
      <c r="CT502" s="85"/>
      <c r="CU502" s="85"/>
      <c r="CV502" s="85" t="s">
        <v>121</v>
      </c>
      <c r="CW502" s="85"/>
      <c r="CX502" s="85" t="s">
        <v>5898</v>
      </c>
      <c r="CY502" s="85"/>
      <c r="CZ502" s="85"/>
      <c r="DA502" s="85"/>
      <c r="DB502" s="85"/>
      <c r="DC502" s="85"/>
      <c r="DD502" s="85" t="s">
        <v>104</v>
      </c>
      <c r="DE502" s="85" t="s">
        <v>158</v>
      </c>
      <c r="DF502" s="85" t="s">
        <v>1582</v>
      </c>
      <c r="DG502" s="85"/>
      <c r="DH502" s="85"/>
      <c r="DI502" s="85"/>
      <c r="DJ502" s="85" t="s">
        <v>3225</v>
      </c>
      <c r="DK502" s="85"/>
      <c r="DL502" s="85"/>
      <c r="DM502" s="85" t="s">
        <v>2926</v>
      </c>
      <c r="DN502" s="85" t="s">
        <v>3567</v>
      </c>
    </row>
    <row r="503" spans="1:118" x14ac:dyDescent="0.2">
      <c r="A503">
        <v>501</v>
      </c>
      <c r="B503" t="s">
        <v>5927</v>
      </c>
      <c r="D503" t="s">
        <v>5928</v>
      </c>
      <c r="E503" t="s">
        <v>3229</v>
      </c>
      <c r="F503" t="s">
        <v>5929</v>
      </c>
      <c r="G503" t="s">
        <v>5929</v>
      </c>
      <c r="H503" t="s">
        <v>5930</v>
      </c>
      <c r="I503" t="s">
        <v>5685</v>
      </c>
      <c r="J503" t="s">
        <v>3200</v>
      </c>
      <c r="K503" t="s">
        <v>3201</v>
      </c>
      <c r="L503" t="s">
        <v>5931</v>
      </c>
      <c r="M503" t="s">
        <v>3203</v>
      </c>
      <c r="N503" t="s">
        <v>3648</v>
      </c>
      <c r="O503" t="s">
        <v>3205</v>
      </c>
      <c r="P503" t="s">
        <v>3206</v>
      </c>
      <c r="Q503" t="s">
        <v>2926</v>
      </c>
      <c r="S503" t="s">
        <v>3207</v>
      </c>
      <c r="T503" t="s">
        <v>5932</v>
      </c>
      <c r="V503" t="s">
        <v>3209</v>
      </c>
      <c r="W503" t="s">
        <v>3201</v>
      </c>
      <c r="Y503" t="s">
        <v>104</v>
      </c>
      <c r="Z503" t="s">
        <v>5932</v>
      </c>
      <c r="AA503" t="s">
        <v>2926</v>
      </c>
      <c r="AD503" t="s">
        <v>5932</v>
      </c>
      <c r="AG503" t="s">
        <v>2926</v>
      </c>
      <c r="AH503" t="s">
        <v>3210</v>
      </c>
      <c r="AI503" t="s">
        <v>3211</v>
      </c>
      <c r="AJ503" t="s">
        <v>3207</v>
      </c>
      <c r="AK503" t="s">
        <v>106</v>
      </c>
      <c r="AL503" t="s">
        <v>1560</v>
      </c>
      <c r="AM503" t="s">
        <v>3212</v>
      </c>
      <c r="AN503" t="s">
        <v>121</v>
      </c>
      <c r="AO503" t="s">
        <v>3650</v>
      </c>
      <c r="AP503" t="s">
        <v>3214</v>
      </c>
      <c r="AQ503" t="s">
        <v>3215</v>
      </c>
      <c r="AR503" t="s">
        <v>3215</v>
      </c>
      <c r="AS503" t="s">
        <v>3215</v>
      </c>
      <c r="AT503" t="s">
        <v>3216</v>
      </c>
      <c r="AU503" t="s">
        <v>5933</v>
      </c>
      <c r="AV503" t="s">
        <v>3237</v>
      </c>
      <c r="AW503" t="s">
        <v>3781</v>
      </c>
      <c r="AY503" t="s">
        <v>3219</v>
      </c>
      <c r="AZ503" t="s">
        <v>122</v>
      </c>
      <c r="BA503" t="s">
        <v>5932</v>
      </c>
      <c r="BB503" t="s">
        <v>3200</v>
      </c>
      <c r="BC503" t="s">
        <v>2926</v>
      </c>
      <c r="BD503" t="s">
        <v>3207</v>
      </c>
      <c r="BE503" t="s">
        <v>5932</v>
      </c>
      <c r="BG503" t="s">
        <v>104</v>
      </c>
      <c r="BH503" t="s">
        <v>5897</v>
      </c>
      <c r="BI503" t="s">
        <v>158</v>
      </c>
      <c r="BJ503" t="s">
        <v>3221</v>
      </c>
      <c r="BK503" t="s">
        <v>2926</v>
      </c>
      <c r="BL503" t="s">
        <v>5932</v>
      </c>
      <c r="BM503" t="s">
        <v>3237</v>
      </c>
      <c r="BN503" t="s">
        <v>5933</v>
      </c>
      <c r="BO503" t="s">
        <v>5933</v>
      </c>
      <c r="BP503" t="s">
        <v>5934</v>
      </c>
      <c r="BQ503" t="s">
        <v>5089</v>
      </c>
      <c r="BR503" t="s">
        <v>3201</v>
      </c>
      <c r="BS503" t="s">
        <v>3203</v>
      </c>
      <c r="BT503" t="s">
        <v>3200</v>
      </c>
      <c r="BU503" t="s">
        <v>5931</v>
      </c>
      <c r="BV503" t="s">
        <v>3067</v>
      </c>
      <c r="BW503" t="s">
        <v>3648</v>
      </c>
      <c r="BX503" t="s">
        <v>5931</v>
      </c>
      <c r="BZ503" t="s">
        <v>5932</v>
      </c>
      <c r="CA503" t="s">
        <v>2926</v>
      </c>
      <c r="CG503" t="s">
        <v>106</v>
      </c>
      <c r="CH503" t="s">
        <v>1560</v>
      </c>
      <c r="CI503" t="s">
        <v>3078</v>
      </c>
      <c r="CJ503" t="s">
        <v>121</v>
      </c>
      <c r="CM503" t="s">
        <v>1581</v>
      </c>
      <c r="CO503" t="s">
        <v>3650</v>
      </c>
      <c r="CR503" t="s">
        <v>104</v>
      </c>
      <c r="CV503" t="s">
        <v>121</v>
      </c>
      <c r="CX503" t="s">
        <v>5898</v>
      </c>
      <c r="DD503" t="s">
        <v>104</v>
      </c>
      <c r="DE503" t="s">
        <v>158</v>
      </c>
      <c r="DF503" t="s">
        <v>1582</v>
      </c>
      <c r="DJ503" t="s">
        <v>3225</v>
      </c>
      <c r="DM503" t="s">
        <v>2926</v>
      </c>
      <c r="DN503" t="s">
        <v>3567</v>
      </c>
    </row>
    <row r="504" spans="1:118" x14ac:dyDescent="0.2">
      <c r="A504" s="85">
        <v>502</v>
      </c>
      <c r="B504" s="85" t="s">
        <v>5935</v>
      </c>
      <c r="C504" s="85"/>
      <c r="D504" s="85" t="s">
        <v>5936</v>
      </c>
      <c r="E504" s="85" t="s">
        <v>3229</v>
      </c>
      <c r="F504" s="85" t="s">
        <v>3775</v>
      </c>
      <c r="G504" s="85" t="s">
        <v>4186</v>
      </c>
      <c r="H504" s="85" t="s">
        <v>4465</v>
      </c>
      <c r="I504" s="85" t="s">
        <v>5132</v>
      </c>
      <c r="J504" s="85" t="s">
        <v>3200</v>
      </c>
      <c r="K504" s="85" t="s">
        <v>3201</v>
      </c>
      <c r="L504" s="85" t="s">
        <v>5937</v>
      </c>
      <c r="M504" s="85" t="s">
        <v>3203</v>
      </c>
      <c r="N504" s="85" t="s">
        <v>3658</v>
      </c>
      <c r="O504" s="85" t="s">
        <v>3205</v>
      </c>
      <c r="P504" s="85" t="s">
        <v>3206</v>
      </c>
      <c r="Q504" s="85" t="s">
        <v>2926</v>
      </c>
      <c r="R504" s="85"/>
      <c r="S504" s="85" t="s">
        <v>3207</v>
      </c>
      <c r="T504" s="85" t="s">
        <v>5938</v>
      </c>
      <c r="U504" s="85"/>
      <c r="V504" s="85" t="s">
        <v>3209</v>
      </c>
      <c r="W504" s="85" t="s">
        <v>3201</v>
      </c>
      <c r="X504" s="85"/>
      <c r="Y504" s="85" t="s">
        <v>104</v>
      </c>
      <c r="Z504" s="85" t="s">
        <v>5938</v>
      </c>
      <c r="AA504" s="85" t="s">
        <v>2926</v>
      </c>
      <c r="AB504" s="85"/>
      <c r="AC504" s="85"/>
      <c r="AD504" s="85" t="s">
        <v>5938</v>
      </c>
      <c r="AE504" s="85"/>
      <c r="AF504" s="85"/>
      <c r="AG504" s="85" t="s">
        <v>2926</v>
      </c>
      <c r="AH504" s="85" t="s">
        <v>3210</v>
      </c>
      <c r="AI504" s="85" t="s">
        <v>3211</v>
      </c>
      <c r="AJ504" s="85" t="s">
        <v>3207</v>
      </c>
      <c r="AK504" s="85" t="s">
        <v>106</v>
      </c>
      <c r="AL504" s="85" t="s">
        <v>1560</v>
      </c>
      <c r="AM504" s="85" t="s">
        <v>3212</v>
      </c>
      <c r="AN504" s="85" t="s">
        <v>121</v>
      </c>
      <c r="AO504" s="85" t="s">
        <v>3660</v>
      </c>
      <c r="AP504" s="85" t="s">
        <v>3214</v>
      </c>
      <c r="AQ504" s="85" t="s">
        <v>3215</v>
      </c>
      <c r="AR504" s="85" t="s">
        <v>3215</v>
      </c>
      <c r="AS504" s="85" t="s">
        <v>3215</v>
      </c>
      <c r="AT504" s="85" t="s">
        <v>3216</v>
      </c>
      <c r="AU504" s="85" t="s">
        <v>3782</v>
      </c>
      <c r="AV504" s="85" t="s">
        <v>3237</v>
      </c>
      <c r="AW504" s="85" t="s">
        <v>5276</v>
      </c>
      <c r="AX504" s="85"/>
      <c r="AY504" s="85" t="s">
        <v>3219</v>
      </c>
      <c r="AZ504" s="85" t="s">
        <v>122</v>
      </c>
      <c r="BA504" s="85" t="s">
        <v>5938</v>
      </c>
      <c r="BB504" s="85" t="s">
        <v>3200</v>
      </c>
      <c r="BC504" s="85" t="s">
        <v>2926</v>
      </c>
      <c r="BD504" s="85" t="s">
        <v>3207</v>
      </c>
      <c r="BE504" s="85" t="s">
        <v>5938</v>
      </c>
      <c r="BF504" s="85"/>
      <c r="BG504" s="85" t="s">
        <v>104</v>
      </c>
      <c r="BH504" s="85" t="s">
        <v>5897</v>
      </c>
      <c r="BI504" s="85" t="s">
        <v>158</v>
      </c>
      <c r="BJ504" s="85" t="s">
        <v>3221</v>
      </c>
      <c r="BK504" s="85" t="s">
        <v>2926</v>
      </c>
      <c r="BL504" s="85" t="s">
        <v>5938</v>
      </c>
      <c r="BM504" s="85" t="s">
        <v>3237</v>
      </c>
      <c r="BN504" s="85" t="s">
        <v>3782</v>
      </c>
      <c r="BO504" s="85" t="s">
        <v>4189</v>
      </c>
      <c r="BP504" s="85" t="s">
        <v>4468</v>
      </c>
      <c r="BQ504" s="85" t="s">
        <v>5135</v>
      </c>
      <c r="BR504" s="85" t="s">
        <v>3201</v>
      </c>
      <c r="BS504" s="85" t="s">
        <v>3203</v>
      </c>
      <c r="BT504" s="85" t="s">
        <v>3200</v>
      </c>
      <c r="BU504" s="85" t="s">
        <v>5937</v>
      </c>
      <c r="BV504" s="85" t="s">
        <v>3067</v>
      </c>
      <c r="BW504" s="85" t="s">
        <v>3658</v>
      </c>
      <c r="BX504" s="85" t="s">
        <v>5937</v>
      </c>
      <c r="BY504" s="85"/>
      <c r="BZ504" s="85" t="s">
        <v>5938</v>
      </c>
      <c r="CA504" s="85" t="s">
        <v>2926</v>
      </c>
      <c r="CB504" s="85"/>
      <c r="CC504" s="85"/>
      <c r="CD504" s="85"/>
      <c r="CE504" s="85"/>
      <c r="CF504" s="85"/>
      <c r="CG504" s="85" t="s">
        <v>106</v>
      </c>
      <c r="CH504" s="85" t="s">
        <v>1560</v>
      </c>
      <c r="CI504" s="85" t="s">
        <v>3078</v>
      </c>
      <c r="CJ504" s="85" t="s">
        <v>121</v>
      </c>
      <c r="CK504" s="85"/>
      <c r="CL504" s="85"/>
      <c r="CM504" s="85" t="s">
        <v>1581</v>
      </c>
      <c r="CN504" s="85"/>
      <c r="CO504" s="85" t="s">
        <v>3660</v>
      </c>
      <c r="CP504" s="85"/>
      <c r="CQ504" s="85"/>
      <c r="CR504" s="85" t="s">
        <v>104</v>
      </c>
      <c r="CS504" s="85"/>
      <c r="CT504" s="85"/>
      <c r="CU504" s="85"/>
      <c r="CV504" s="85" t="s">
        <v>121</v>
      </c>
      <c r="CW504" s="85"/>
      <c r="CX504" s="85" t="s">
        <v>5898</v>
      </c>
      <c r="CY504" s="85"/>
      <c r="CZ504" s="85"/>
      <c r="DA504" s="85"/>
      <c r="DB504" s="85"/>
      <c r="DC504" s="85"/>
      <c r="DD504" s="85" t="s">
        <v>104</v>
      </c>
      <c r="DE504" s="85" t="s">
        <v>158</v>
      </c>
      <c r="DF504" s="85" t="s">
        <v>1582</v>
      </c>
      <c r="DG504" s="85"/>
      <c r="DH504" s="85"/>
      <c r="DI504" s="85"/>
      <c r="DJ504" s="85" t="s">
        <v>3225</v>
      </c>
      <c r="DK504" s="85"/>
      <c r="DL504" s="85"/>
      <c r="DM504" s="85" t="s">
        <v>2926</v>
      </c>
      <c r="DN504" s="85" t="s">
        <v>3567</v>
      </c>
    </row>
    <row r="505" spans="1:118" x14ac:dyDescent="0.2">
      <c r="A505">
        <v>503</v>
      </c>
      <c r="B505" t="s">
        <v>5939</v>
      </c>
      <c r="D505" t="s">
        <v>5940</v>
      </c>
      <c r="E505" t="s">
        <v>3229</v>
      </c>
      <c r="F505" t="s">
        <v>3525</v>
      </c>
      <c r="G505" t="s">
        <v>5207</v>
      </c>
      <c r="H505" t="s">
        <v>3554</v>
      </c>
      <c r="I505" t="s">
        <v>5224</v>
      </c>
      <c r="J505" t="s">
        <v>3200</v>
      </c>
      <c r="K505" t="s">
        <v>3201</v>
      </c>
      <c r="L505" t="s">
        <v>5941</v>
      </c>
      <c r="M505" t="s">
        <v>3203</v>
      </c>
      <c r="N505" t="s">
        <v>3669</v>
      </c>
      <c r="O505" t="s">
        <v>3205</v>
      </c>
      <c r="P505" t="s">
        <v>3206</v>
      </c>
      <c r="Q505" t="s">
        <v>2926</v>
      </c>
      <c r="S505" t="s">
        <v>3207</v>
      </c>
      <c r="T505" t="s">
        <v>5942</v>
      </c>
      <c r="V505" t="s">
        <v>3209</v>
      </c>
      <c r="W505" t="s">
        <v>3201</v>
      </c>
      <c r="Y505" t="s">
        <v>104</v>
      </c>
      <c r="Z505" t="s">
        <v>5942</v>
      </c>
      <c r="AA505" t="s">
        <v>2926</v>
      </c>
      <c r="AD505" t="s">
        <v>5942</v>
      </c>
      <c r="AG505" t="s">
        <v>2926</v>
      </c>
      <c r="AH505" t="s">
        <v>3210</v>
      </c>
      <c r="AI505" t="s">
        <v>3211</v>
      </c>
      <c r="AJ505" t="s">
        <v>3207</v>
      </c>
      <c r="AK505" t="s">
        <v>106</v>
      </c>
      <c r="AL505" t="s">
        <v>1560</v>
      </c>
      <c r="AM505" t="s">
        <v>3212</v>
      </c>
      <c r="AN505" t="s">
        <v>121</v>
      </c>
      <c r="AO505" t="s">
        <v>3671</v>
      </c>
      <c r="AP505" t="s">
        <v>3214</v>
      </c>
      <c r="AQ505" t="s">
        <v>3215</v>
      </c>
      <c r="AR505" t="s">
        <v>3215</v>
      </c>
      <c r="AS505" t="s">
        <v>3215</v>
      </c>
      <c r="AT505" t="s">
        <v>3216</v>
      </c>
      <c r="AU505" t="s">
        <v>3531</v>
      </c>
      <c r="AV505" t="s">
        <v>3237</v>
      </c>
      <c r="AW505" t="s">
        <v>5228</v>
      </c>
      <c r="AY505" t="s">
        <v>3219</v>
      </c>
      <c r="AZ505" t="s">
        <v>122</v>
      </c>
      <c r="BA505" t="s">
        <v>5942</v>
      </c>
      <c r="BB505" t="s">
        <v>3200</v>
      </c>
      <c r="BC505" t="s">
        <v>2926</v>
      </c>
      <c r="BD505" t="s">
        <v>3207</v>
      </c>
      <c r="BE505" t="s">
        <v>5942</v>
      </c>
      <c r="BG505" t="s">
        <v>104</v>
      </c>
      <c r="BH505" t="s">
        <v>5897</v>
      </c>
      <c r="BI505" t="s">
        <v>158</v>
      </c>
      <c r="BJ505" t="s">
        <v>3221</v>
      </c>
      <c r="BK505" t="s">
        <v>2926</v>
      </c>
      <c r="BL505" t="s">
        <v>5942</v>
      </c>
      <c r="BM505" t="s">
        <v>3237</v>
      </c>
      <c r="BN505" t="s">
        <v>3531</v>
      </c>
      <c r="BO505" t="s">
        <v>5210</v>
      </c>
      <c r="BP505" t="s">
        <v>3562</v>
      </c>
      <c r="BQ505" t="s">
        <v>5228</v>
      </c>
      <c r="BR505" t="s">
        <v>3201</v>
      </c>
      <c r="BS505" t="s">
        <v>3203</v>
      </c>
      <c r="BT505" t="s">
        <v>3200</v>
      </c>
      <c r="BU505" t="s">
        <v>5941</v>
      </c>
      <c r="BV505" t="s">
        <v>3067</v>
      </c>
      <c r="BW505" t="s">
        <v>3669</v>
      </c>
      <c r="BX505" t="s">
        <v>5941</v>
      </c>
      <c r="BZ505" t="s">
        <v>5942</v>
      </c>
      <c r="CA505" t="s">
        <v>2926</v>
      </c>
      <c r="CG505" t="s">
        <v>106</v>
      </c>
      <c r="CH505" t="s">
        <v>1560</v>
      </c>
      <c r="CI505" t="s">
        <v>3078</v>
      </c>
      <c r="CJ505" t="s">
        <v>121</v>
      </c>
      <c r="CM505" t="s">
        <v>1581</v>
      </c>
      <c r="CO505" t="s">
        <v>3671</v>
      </c>
      <c r="CR505" t="s">
        <v>104</v>
      </c>
      <c r="CV505" t="s">
        <v>121</v>
      </c>
      <c r="CX505" t="s">
        <v>5898</v>
      </c>
      <c r="DD505" t="s">
        <v>104</v>
      </c>
      <c r="DE505" t="s">
        <v>158</v>
      </c>
      <c r="DF505" t="s">
        <v>1582</v>
      </c>
      <c r="DJ505" t="s">
        <v>3225</v>
      </c>
      <c r="DM505" t="s">
        <v>2926</v>
      </c>
      <c r="DN505" t="s">
        <v>3567</v>
      </c>
    </row>
    <row r="506" spans="1:118" x14ac:dyDescent="0.2">
      <c r="A506" s="85">
        <v>504</v>
      </c>
      <c r="B506" s="85" t="s">
        <v>5943</v>
      </c>
      <c r="C506" s="85"/>
      <c r="D506" s="85" t="s">
        <v>5944</v>
      </c>
      <c r="E506" s="85" t="s">
        <v>3229</v>
      </c>
      <c r="F506" s="85" t="s">
        <v>3785</v>
      </c>
      <c r="G506" s="85" t="s">
        <v>3364</v>
      </c>
      <c r="H506" s="85" t="s">
        <v>3595</v>
      </c>
      <c r="I506" s="85" t="s">
        <v>4508</v>
      </c>
      <c r="J506" s="85" t="s">
        <v>3200</v>
      </c>
      <c r="K506" s="85" t="s">
        <v>3201</v>
      </c>
      <c r="L506" s="85" t="s">
        <v>5945</v>
      </c>
      <c r="M506" s="85" t="s">
        <v>3203</v>
      </c>
      <c r="N506" s="85" t="s">
        <v>3682</v>
      </c>
      <c r="O506" s="85" t="s">
        <v>3205</v>
      </c>
      <c r="P506" s="85" t="s">
        <v>3206</v>
      </c>
      <c r="Q506" s="85" t="s">
        <v>2926</v>
      </c>
      <c r="R506" s="85"/>
      <c r="S506" s="85" t="s">
        <v>3207</v>
      </c>
      <c r="T506" s="85" t="s">
        <v>5946</v>
      </c>
      <c r="U506" s="85"/>
      <c r="V506" s="85" t="s">
        <v>3209</v>
      </c>
      <c r="W506" s="85" t="s">
        <v>3201</v>
      </c>
      <c r="X506" s="85"/>
      <c r="Y506" s="85" t="s">
        <v>104</v>
      </c>
      <c r="Z506" s="85" t="s">
        <v>5946</v>
      </c>
      <c r="AA506" s="85" t="s">
        <v>2926</v>
      </c>
      <c r="AB506" s="85"/>
      <c r="AC506" s="85"/>
      <c r="AD506" s="85" t="s">
        <v>5946</v>
      </c>
      <c r="AE506" s="85"/>
      <c r="AF506" s="85"/>
      <c r="AG506" s="85" t="s">
        <v>2926</v>
      </c>
      <c r="AH506" s="85" t="s">
        <v>3210</v>
      </c>
      <c r="AI506" s="85" t="s">
        <v>3211</v>
      </c>
      <c r="AJ506" s="85" t="s">
        <v>3207</v>
      </c>
      <c r="AK506" s="85" t="s">
        <v>106</v>
      </c>
      <c r="AL506" s="85" t="s">
        <v>1560</v>
      </c>
      <c r="AM506" s="85" t="s">
        <v>3212</v>
      </c>
      <c r="AN506" s="85" t="s">
        <v>121</v>
      </c>
      <c r="AO506" s="85" t="s">
        <v>3684</v>
      </c>
      <c r="AP506" s="85" t="s">
        <v>3214</v>
      </c>
      <c r="AQ506" s="85" t="s">
        <v>3215</v>
      </c>
      <c r="AR506" s="85" t="s">
        <v>3215</v>
      </c>
      <c r="AS506" s="85" t="s">
        <v>3215</v>
      </c>
      <c r="AT506" s="85" t="s">
        <v>3216</v>
      </c>
      <c r="AU506" s="85" t="s">
        <v>3792</v>
      </c>
      <c r="AV506" s="85" t="s">
        <v>3237</v>
      </c>
      <c r="AW506" s="85" t="s">
        <v>4309</v>
      </c>
      <c r="AX506" s="85"/>
      <c r="AY506" s="85" t="s">
        <v>3219</v>
      </c>
      <c r="AZ506" s="85" t="s">
        <v>122</v>
      </c>
      <c r="BA506" s="85" t="s">
        <v>5946</v>
      </c>
      <c r="BB506" s="85" t="s">
        <v>3200</v>
      </c>
      <c r="BC506" s="85" t="s">
        <v>2926</v>
      </c>
      <c r="BD506" s="85" t="s">
        <v>3207</v>
      </c>
      <c r="BE506" s="85" t="s">
        <v>5946</v>
      </c>
      <c r="BF506" s="85"/>
      <c r="BG506" s="85" t="s">
        <v>104</v>
      </c>
      <c r="BH506" s="85" t="s">
        <v>5897</v>
      </c>
      <c r="BI506" s="85" t="s">
        <v>158</v>
      </c>
      <c r="BJ506" s="85" t="s">
        <v>3221</v>
      </c>
      <c r="BK506" s="85" t="s">
        <v>2926</v>
      </c>
      <c r="BL506" s="85" t="s">
        <v>5946</v>
      </c>
      <c r="BM506" s="85" t="s">
        <v>3237</v>
      </c>
      <c r="BN506" s="85" t="s">
        <v>3792</v>
      </c>
      <c r="BO506" s="85" t="s">
        <v>3369</v>
      </c>
      <c r="BP506" s="85" t="s">
        <v>3603</v>
      </c>
      <c r="BQ506" s="85" t="s">
        <v>4512</v>
      </c>
      <c r="BR506" s="85" t="s">
        <v>3201</v>
      </c>
      <c r="BS506" s="85" t="s">
        <v>3203</v>
      </c>
      <c r="BT506" s="85" t="s">
        <v>3200</v>
      </c>
      <c r="BU506" s="85" t="s">
        <v>5945</v>
      </c>
      <c r="BV506" s="85" t="s">
        <v>3067</v>
      </c>
      <c r="BW506" s="85" t="s">
        <v>3682</v>
      </c>
      <c r="BX506" s="85" t="s">
        <v>5945</v>
      </c>
      <c r="BY506" s="85"/>
      <c r="BZ506" s="85" t="s">
        <v>5946</v>
      </c>
      <c r="CA506" s="85" t="s">
        <v>2926</v>
      </c>
      <c r="CB506" s="85"/>
      <c r="CC506" s="85"/>
      <c r="CD506" s="85"/>
      <c r="CE506" s="85"/>
      <c r="CF506" s="85"/>
      <c r="CG506" s="85" t="s">
        <v>106</v>
      </c>
      <c r="CH506" s="85" t="s">
        <v>1560</v>
      </c>
      <c r="CI506" s="85" t="s">
        <v>3078</v>
      </c>
      <c r="CJ506" s="85" t="s">
        <v>121</v>
      </c>
      <c r="CK506" s="85"/>
      <c r="CL506" s="85"/>
      <c r="CM506" s="85" t="s">
        <v>1581</v>
      </c>
      <c r="CN506" s="85"/>
      <c r="CO506" s="85" t="s">
        <v>3684</v>
      </c>
      <c r="CP506" s="85"/>
      <c r="CQ506" s="85"/>
      <c r="CR506" s="85" t="s">
        <v>104</v>
      </c>
      <c r="CS506" s="85"/>
      <c r="CT506" s="85"/>
      <c r="CU506" s="85"/>
      <c r="CV506" s="85" t="s">
        <v>121</v>
      </c>
      <c r="CW506" s="85"/>
      <c r="CX506" s="85" t="s">
        <v>5898</v>
      </c>
      <c r="CY506" s="85"/>
      <c r="CZ506" s="85"/>
      <c r="DA506" s="85"/>
      <c r="DB506" s="85"/>
      <c r="DC506" s="85"/>
      <c r="DD506" s="85" t="s">
        <v>104</v>
      </c>
      <c r="DE506" s="85" t="s">
        <v>158</v>
      </c>
      <c r="DF506" s="85" t="s">
        <v>1582</v>
      </c>
      <c r="DG506" s="85"/>
      <c r="DH506" s="85"/>
      <c r="DI506" s="85"/>
      <c r="DJ506" s="85" t="s">
        <v>3225</v>
      </c>
      <c r="DK506" s="85"/>
      <c r="DL506" s="85"/>
      <c r="DM506" s="85" t="s">
        <v>2926</v>
      </c>
      <c r="DN506" s="85" t="s">
        <v>3567</v>
      </c>
    </row>
    <row r="507" spans="1:118" x14ac:dyDescent="0.2">
      <c r="A507">
        <v>505</v>
      </c>
      <c r="B507" t="s">
        <v>5947</v>
      </c>
      <c r="D507" t="s">
        <v>5948</v>
      </c>
      <c r="E507" t="s">
        <v>3229</v>
      </c>
      <c r="F507" t="s">
        <v>4649</v>
      </c>
      <c r="G507" t="s">
        <v>3372</v>
      </c>
      <c r="H507" t="s">
        <v>5500</v>
      </c>
      <c r="I507" t="s">
        <v>3923</v>
      </c>
      <c r="J507" t="s">
        <v>3200</v>
      </c>
      <c r="K507" t="s">
        <v>3201</v>
      </c>
      <c r="L507" t="s">
        <v>5949</v>
      </c>
      <c r="M507" t="s">
        <v>3203</v>
      </c>
      <c r="N507" t="s">
        <v>5950</v>
      </c>
      <c r="O507" t="s">
        <v>3205</v>
      </c>
      <c r="P507" t="s">
        <v>3206</v>
      </c>
      <c r="Q507" t="s">
        <v>2926</v>
      </c>
      <c r="S507" t="s">
        <v>3207</v>
      </c>
      <c r="T507" t="s">
        <v>5951</v>
      </c>
      <c r="V507" t="s">
        <v>3209</v>
      </c>
      <c r="W507" t="s">
        <v>3201</v>
      </c>
      <c r="Y507" t="s">
        <v>104</v>
      </c>
      <c r="Z507" t="s">
        <v>5951</v>
      </c>
      <c r="AA507" t="s">
        <v>2926</v>
      </c>
      <c r="AD507" t="s">
        <v>5951</v>
      </c>
      <c r="AG507" t="s">
        <v>2926</v>
      </c>
      <c r="AH507" t="s">
        <v>3210</v>
      </c>
      <c r="AI507" t="s">
        <v>3211</v>
      </c>
      <c r="AJ507" t="s">
        <v>3207</v>
      </c>
      <c r="AK507" t="s">
        <v>106</v>
      </c>
      <c r="AL507" t="s">
        <v>1560</v>
      </c>
      <c r="AM507" t="s">
        <v>3212</v>
      </c>
      <c r="AN507" t="s">
        <v>121</v>
      </c>
      <c r="AO507" t="s">
        <v>3694</v>
      </c>
      <c r="AP507" t="s">
        <v>3214</v>
      </c>
      <c r="AQ507" t="s">
        <v>3215</v>
      </c>
      <c r="AR507" t="s">
        <v>3215</v>
      </c>
      <c r="AS507" t="s">
        <v>3215</v>
      </c>
      <c r="AT507" t="s">
        <v>3216</v>
      </c>
      <c r="AU507" t="s">
        <v>4654</v>
      </c>
      <c r="AV507" t="s">
        <v>3237</v>
      </c>
      <c r="AW507" t="s">
        <v>3990</v>
      </c>
      <c r="AY507" t="s">
        <v>3219</v>
      </c>
      <c r="AZ507" t="s">
        <v>122</v>
      </c>
      <c r="BA507" t="s">
        <v>5951</v>
      </c>
      <c r="BB507" t="s">
        <v>3200</v>
      </c>
      <c r="BC507" t="s">
        <v>2926</v>
      </c>
      <c r="BD507" t="s">
        <v>3207</v>
      </c>
      <c r="BE507" t="s">
        <v>5951</v>
      </c>
      <c r="BG507" t="s">
        <v>104</v>
      </c>
      <c r="BH507" t="s">
        <v>5897</v>
      </c>
      <c r="BI507" t="s">
        <v>158</v>
      </c>
      <c r="BJ507" t="s">
        <v>3221</v>
      </c>
      <c r="BK507" t="s">
        <v>2926</v>
      </c>
      <c r="BL507" t="s">
        <v>5951</v>
      </c>
      <c r="BM507" t="s">
        <v>3237</v>
      </c>
      <c r="BN507" t="s">
        <v>4654</v>
      </c>
      <c r="BO507" t="s">
        <v>3379</v>
      </c>
      <c r="BP507" t="s">
        <v>5504</v>
      </c>
      <c r="BQ507" t="s">
        <v>3929</v>
      </c>
      <c r="BR507" t="s">
        <v>3201</v>
      </c>
      <c r="BS507" t="s">
        <v>3203</v>
      </c>
      <c r="BT507" t="s">
        <v>3200</v>
      </c>
      <c r="BU507" t="s">
        <v>5949</v>
      </c>
      <c r="BV507" t="s">
        <v>3067</v>
      </c>
      <c r="BW507" t="s">
        <v>5950</v>
      </c>
      <c r="BX507" t="s">
        <v>5949</v>
      </c>
      <c r="BZ507" t="s">
        <v>5951</v>
      </c>
      <c r="CA507" t="s">
        <v>2926</v>
      </c>
      <c r="CG507" t="s">
        <v>106</v>
      </c>
      <c r="CH507" t="s">
        <v>1560</v>
      </c>
      <c r="CI507" t="s">
        <v>3078</v>
      </c>
      <c r="CJ507" t="s">
        <v>121</v>
      </c>
      <c r="CM507" t="s">
        <v>1581</v>
      </c>
      <c r="CO507" t="s">
        <v>3694</v>
      </c>
      <c r="CR507" t="s">
        <v>104</v>
      </c>
      <c r="CV507" t="s">
        <v>121</v>
      </c>
      <c r="CX507" t="s">
        <v>5898</v>
      </c>
      <c r="DD507" t="s">
        <v>104</v>
      </c>
      <c r="DE507" t="s">
        <v>158</v>
      </c>
      <c r="DF507" t="s">
        <v>1582</v>
      </c>
      <c r="DJ507" t="s">
        <v>3225</v>
      </c>
      <c r="DM507" t="s">
        <v>2926</v>
      </c>
      <c r="DN507" t="s">
        <v>3567</v>
      </c>
    </row>
    <row r="508" spans="1:118" x14ac:dyDescent="0.2">
      <c r="A508" s="85">
        <v>506</v>
      </c>
      <c r="B508" s="85" t="s">
        <v>5952</v>
      </c>
      <c r="C508" s="85"/>
      <c r="D508" s="85" t="s">
        <v>5953</v>
      </c>
      <c r="E508" s="85" t="s">
        <v>3229</v>
      </c>
      <c r="F508" s="85" t="s">
        <v>4386</v>
      </c>
      <c r="G508" s="85" t="s">
        <v>4047</v>
      </c>
      <c r="H508" s="85" t="s">
        <v>3554</v>
      </c>
      <c r="I508" s="85" t="s">
        <v>5020</v>
      </c>
      <c r="J508" s="85" t="s">
        <v>3200</v>
      </c>
      <c r="K508" s="85" t="s">
        <v>3201</v>
      </c>
      <c r="L508" s="85" t="s">
        <v>5954</v>
      </c>
      <c r="M508" s="85" t="s">
        <v>3203</v>
      </c>
      <c r="N508" s="85" t="s">
        <v>5955</v>
      </c>
      <c r="O508" s="85" t="s">
        <v>3205</v>
      </c>
      <c r="P508" s="85" t="s">
        <v>3206</v>
      </c>
      <c r="Q508" s="85" t="s">
        <v>2926</v>
      </c>
      <c r="R508" s="85"/>
      <c r="S508" s="85" t="s">
        <v>3207</v>
      </c>
      <c r="T508" s="85" t="s">
        <v>5956</v>
      </c>
      <c r="U508" s="85"/>
      <c r="V508" s="85" t="s">
        <v>3209</v>
      </c>
      <c r="W508" s="85" t="s">
        <v>3201</v>
      </c>
      <c r="X508" s="85"/>
      <c r="Y508" s="85" t="s">
        <v>104</v>
      </c>
      <c r="Z508" s="85" t="s">
        <v>5956</v>
      </c>
      <c r="AA508" s="85" t="s">
        <v>2926</v>
      </c>
      <c r="AB508" s="85"/>
      <c r="AC508" s="85"/>
      <c r="AD508" s="85" t="s">
        <v>5956</v>
      </c>
      <c r="AE508" s="85"/>
      <c r="AF508" s="85"/>
      <c r="AG508" s="85" t="s">
        <v>2926</v>
      </c>
      <c r="AH508" s="85" t="s">
        <v>3210</v>
      </c>
      <c r="AI508" s="85" t="s">
        <v>3211</v>
      </c>
      <c r="AJ508" s="85" t="s">
        <v>3207</v>
      </c>
      <c r="AK508" s="85" t="s">
        <v>106</v>
      </c>
      <c r="AL508" s="85" t="s">
        <v>1560</v>
      </c>
      <c r="AM508" s="85" t="s">
        <v>3212</v>
      </c>
      <c r="AN508" s="85" t="s">
        <v>121</v>
      </c>
      <c r="AO508" s="85" t="s">
        <v>3704</v>
      </c>
      <c r="AP508" s="85" t="s">
        <v>3214</v>
      </c>
      <c r="AQ508" s="85" t="s">
        <v>3215</v>
      </c>
      <c r="AR508" s="85" t="s">
        <v>3215</v>
      </c>
      <c r="AS508" s="85" t="s">
        <v>3215</v>
      </c>
      <c r="AT508" s="85" t="s">
        <v>3216</v>
      </c>
      <c r="AU508" s="85" t="s">
        <v>4390</v>
      </c>
      <c r="AV508" s="85" t="s">
        <v>3237</v>
      </c>
      <c r="AW508" s="85" t="s">
        <v>5059</v>
      </c>
      <c r="AX508" s="85"/>
      <c r="AY508" s="85" t="s">
        <v>3219</v>
      </c>
      <c r="AZ508" s="85" t="s">
        <v>122</v>
      </c>
      <c r="BA508" s="85" t="s">
        <v>5956</v>
      </c>
      <c r="BB508" s="85" t="s">
        <v>3200</v>
      </c>
      <c r="BC508" s="85" t="s">
        <v>2926</v>
      </c>
      <c r="BD508" s="85" t="s">
        <v>3207</v>
      </c>
      <c r="BE508" s="85" t="s">
        <v>5956</v>
      </c>
      <c r="BF508" s="85"/>
      <c r="BG508" s="85" t="s">
        <v>104</v>
      </c>
      <c r="BH508" s="85" t="s">
        <v>5897</v>
      </c>
      <c r="BI508" s="85" t="s">
        <v>158</v>
      </c>
      <c r="BJ508" s="85" t="s">
        <v>3221</v>
      </c>
      <c r="BK508" s="85" t="s">
        <v>2926</v>
      </c>
      <c r="BL508" s="85" t="s">
        <v>5956</v>
      </c>
      <c r="BM508" s="85" t="s">
        <v>3237</v>
      </c>
      <c r="BN508" s="85" t="s">
        <v>4390</v>
      </c>
      <c r="BO508" s="85" t="s">
        <v>4051</v>
      </c>
      <c r="BP508" s="85" t="s">
        <v>3562</v>
      </c>
      <c r="BQ508" s="85" t="s">
        <v>5024</v>
      </c>
      <c r="BR508" s="85" t="s">
        <v>3201</v>
      </c>
      <c r="BS508" s="85" t="s">
        <v>3203</v>
      </c>
      <c r="BT508" s="85" t="s">
        <v>3200</v>
      </c>
      <c r="BU508" s="85" t="s">
        <v>5954</v>
      </c>
      <c r="BV508" s="85" t="s">
        <v>3067</v>
      </c>
      <c r="BW508" s="85" t="s">
        <v>5955</v>
      </c>
      <c r="BX508" s="85" t="s">
        <v>5954</v>
      </c>
      <c r="BY508" s="85"/>
      <c r="BZ508" s="85" t="s">
        <v>5956</v>
      </c>
      <c r="CA508" s="85" t="s">
        <v>2926</v>
      </c>
      <c r="CB508" s="85"/>
      <c r="CC508" s="85"/>
      <c r="CD508" s="85"/>
      <c r="CE508" s="85"/>
      <c r="CF508" s="85"/>
      <c r="CG508" s="85" t="s">
        <v>106</v>
      </c>
      <c r="CH508" s="85" t="s">
        <v>1560</v>
      </c>
      <c r="CI508" s="85" t="s">
        <v>3078</v>
      </c>
      <c r="CJ508" s="85" t="s">
        <v>121</v>
      </c>
      <c r="CK508" s="85"/>
      <c r="CL508" s="85"/>
      <c r="CM508" s="85" t="s">
        <v>1581</v>
      </c>
      <c r="CN508" s="85"/>
      <c r="CO508" s="85" t="s">
        <v>3704</v>
      </c>
      <c r="CP508" s="85"/>
      <c r="CQ508" s="85"/>
      <c r="CR508" s="85" t="s">
        <v>104</v>
      </c>
      <c r="CS508" s="85"/>
      <c r="CT508" s="85"/>
      <c r="CU508" s="85"/>
      <c r="CV508" s="85" t="s">
        <v>121</v>
      </c>
      <c r="CW508" s="85"/>
      <c r="CX508" s="85" t="s">
        <v>5898</v>
      </c>
      <c r="CY508" s="85"/>
      <c r="CZ508" s="85"/>
      <c r="DA508" s="85"/>
      <c r="DB508" s="85"/>
      <c r="DC508" s="85"/>
      <c r="DD508" s="85" t="s">
        <v>104</v>
      </c>
      <c r="DE508" s="85" t="s">
        <v>158</v>
      </c>
      <c r="DF508" s="85" t="s">
        <v>1582</v>
      </c>
      <c r="DG508" s="85"/>
      <c r="DH508" s="85"/>
      <c r="DI508" s="85"/>
      <c r="DJ508" s="85" t="s">
        <v>3225</v>
      </c>
      <c r="DK508" s="85"/>
      <c r="DL508" s="85"/>
      <c r="DM508" s="85" t="s">
        <v>2926</v>
      </c>
      <c r="DN508" s="85" t="s">
        <v>3567</v>
      </c>
    </row>
    <row r="509" spans="1:118" x14ac:dyDescent="0.2">
      <c r="A509">
        <v>507</v>
      </c>
      <c r="B509" t="s">
        <v>5957</v>
      </c>
      <c r="D509" t="s">
        <v>5958</v>
      </c>
      <c r="E509" t="s">
        <v>3229</v>
      </c>
      <c r="F509" t="s">
        <v>4339</v>
      </c>
      <c r="G509" t="s">
        <v>4047</v>
      </c>
      <c r="H509" t="s">
        <v>4138</v>
      </c>
      <c r="I509" t="s">
        <v>5020</v>
      </c>
      <c r="J509" t="s">
        <v>3200</v>
      </c>
      <c r="K509" t="s">
        <v>3201</v>
      </c>
      <c r="L509" t="s">
        <v>5959</v>
      </c>
      <c r="M509" t="s">
        <v>3203</v>
      </c>
      <c r="N509" t="s">
        <v>5960</v>
      </c>
      <c r="O509" t="s">
        <v>3205</v>
      </c>
      <c r="P509" t="s">
        <v>3206</v>
      </c>
      <c r="Q509" t="s">
        <v>2926</v>
      </c>
      <c r="S509" t="s">
        <v>3207</v>
      </c>
      <c r="T509" t="s">
        <v>5961</v>
      </c>
      <c r="V509" t="s">
        <v>3209</v>
      </c>
      <c r="W509" t="s">
        <v>3201</v>
      </c>
      <c r="Y509" t="s">
        <v>104</v>
      </c>
      <c r="Z509" t="s">
        <v>5961</v>
      </c>
      <c r="AA509" t="s">
        <v>2926</v>
      </c>
      <c r="AD509" t="s">
        <v>5961</v>
      </c>
      <c r="AG509" t="s">
        <v>2926</v>
      </c>
      <c r="AH509" t="s">
        <v>3210</v>
      </c>
      <c r="AI509" t="s">
        <v>3211</v>
      </c>
      <c r="AJ509" t="s">
        <v>3207</v>
      </c>
      <c r="AK509" t="s">
        <v>106</v>
      </c>
      <c r="AL509" t="s">
        <v>1560</v>
      </c>
      <c r="AM509" t="s">
        <v>3212</v>
      </c>
      <c r="AN509" t="s">
        <v>121</v>
      </c>
      <c r="AO509" t="s">
        <v>3713</v>
      </c>
      <c r="AP509" t="s">
        <v>3214</v>
      </c>
      <c r="AQ509" t="s">
        <v>3215</v>
      </c>
      <c r="AR509" t="s">
        <v>3215</v>
      </c>
      <c r="AS509" t="s">
        <v>3215</v>
      </c>
      <c r="AT509" t="s">
        <v>3216</v>
      </c>
      <c r="AU509" t="s">
        <v>4344</v>
      </c>
      <c r="AV509" t="s">
        <v>3237</v>
      </c>
      <c r="AW509" t="s">
        <v>5059</v>
      </c>
      <c r="AY509" t="s">
        <v>3219</v>
      </c>
      <c r="AZ509" t="s">
        <v>122</v>
      </c>
      <c r="BA509" t="s">
        <v>5961</v>
      </c>
      <c r="BB509" t="s">
        <v>3200</v>
      </c>
      <c r="BC509" t="s">
        <v>2926</v>
      </c>
      <c r="BD509" t="s">
        <v>3207</v>
      </c>
      <c r="BE509" t="s">
        <v>5961</v>
      </c>
      <c r="BG509" t="s">
        <v>104</v>
      </c>
      <c r="BH509" t="s">
        <v>5897</v>
      </c>
      <c r="BI509" t="s">
        <v>158</v>
      </c>
      <c r="BJ509" t="s">
        <v>3221</v>
      </c>
      <c r="BK509" t="s">
        <v>2926</v>
      </c>
      <c r="BL509" t="s">
        <v>5961</v>
      </c>
      <c r="BM509" t="s">
        <v>3237</v>
      </c>
      <c r="BN509" t="s">
        <v>4344</v>
      </c>
      <c r="BO509" t="s">
        <v>4051</v>
      </c>
      <c r="BP509" t="s">
        <v>4142</v>
      </c>
      <c r="BQ509" t="s">
        <v>5024</v>
      </c>
      <c r="BR509" t="s">
        <v>3201</v>
      </c>
      <c r="BS509" t="s">
        <v>3203</v>
      </c>
      <c r="BT509" t="s">
        <v>3200</v>
      </c>
      <c r="BU509" t="s">
        <v>5959</v>
      </c>
      <c r="BV509" t="s">
        <v>3067</v>
      </c>
      <c r="BW509" t="s">
        <v>5960</v>
      </c>
      <c r="BX509" t="s">
        <v>5959</v>
      </c>
      <c r="BZ509" t="s">
        <v>5961</v>
      </c>
      <c r="CA509" t="s">
        <v>2926</v>
      </c>
      <c r="CG509" t="s">
        <v>106</v>
      </c>
      <c r="CH509" t="s">
        <v>1560</v>
      </c>
      <c r="CI509" t="s">
        <v>3078</v>
      </c>
      <c r="CJ509" t="s">
        <v>121</v>
      </c>
      <c r="CM509" t="s">
        <v>1581</v>
      </c>
      <c r="CO509" t="s">
        <v>3713</v>
      </c>
      <c r="CR509" t="s">
        <v>104</v>
      </c>
      <c r="CV509" t="s">
        <v>121</v>
      </c>
      <c r="CX509" t="s">
        <v>5898</v>
      </c>
      <c r="DD509" t="s">
        <v>104</v>
      </c>
      <c r="DE509" t="s">
        <v>158</v>
      </c>
      <c r="DF509" t="s">
        <v>1582</v>
      </c>
      <c r="DJ509" t="s">
        <v>3225</v>
      </c>
      <c r="DM509" t="s">
        <v>2926</v>
      </c>
      <c r="DN509" t="s">
        <v>3567</v>
      </c>
    </row>
    <row r="510" spans="1:118" x14ac:dyDescent="0.2">
      <c r="A510" s="85">
        <v>508</v>
      </c>
      <c r="B510" s="85" t="s">
        <v>5962</v>
      </c>
      <c r="C510" s="85"/>
      <c r="D510" s="85" t="s">
        <v>5963</v>
      </c>
      <c r="E510" s="85" t="s">
        <v>3229</v>
      </c>
      <c r="F510" s="85" t="s">
        <v>5929</v>
      </c>
      <c r="G510" s="85" t="s">
        <v>5964</v>
      </c>
      <c r="H510" s="85" t="s">
        <v>3609</v>
      </c>
      <c r="I510" s="85" t="s">
        <v>5095</v>
      </c>
      <c r="J510" s="85" t="s">
        <v>3200</v>
      </c>
      <c r="K510" s="85" t="s">
        <v>3201</v>
      </c>
      <c r="L510" s="85" t="s">
        <v>5965</v>
      </c>
      <c r="M510" s="85" t="s">
        <v>3203</v>
      </c>
      <c r="N510" s="85" t="s">
        <v>5960</v>
      </c>
      <c r="O510" s="85" t="s">
        <v>3205</v>
      </c>
      <c r="P510" s="85" t="s">
        <v>3206</v>
      </c>
      <c r="Q510" s="85" t="s">
        <v>2926</v>
      </c>
      <c r="R510" s="85"/>
      <c r="S510" s="85" t="s">
        <v>3207</v>
      </c>
      <c r="T510" s="85" t="s">
        <v>5966</v>
      </c>
      <c r="U510" s="85"/>
      <c r="V510" s="85" t="s">
        <v>3209</v>
      </c>
      <c r="W510" s="85" t="s">
        <v>3201</v>
      </c>
      <c r="X510" s="85"/>
      <c r="Y510" s="85" t="s">
        <v>104</v>
      </c>
      <c r="Z510" s="85" t="s">
        <v>5966</v>
      </c>
      <c r="AA510" s="85" t="s">
        <v>2926</v>
      </c>
      <c r="AB510" s="85"/>
      <c r="AC510" s="85"/>
      <c r="AD510" s="85" t="s">
        <v>5966</v>
      </c>
      <c r="AE510" s="85"/>
      <c r="AF510" s="85"/>
      <c r="AG510" s="85" t="s">
        <v>2926</v>
      </c>
      <c r="AH510" s="85" t="s">
        <v>3210</v>
      </c>
      <c r="AI510" s="85" t="s">
        <v>3211</v>
      </c>
      <c r="AJ510" s="85" t="s">
        <v>3207</v>
      </c>
      <c r="AK510" s="85" t="s">
        <v>106</v>
      </c>
      <c r="AL510" s="85" t="s">
        <v>1560</v>
      </c>
      <c r="AM510" s="85" t="s">
        <v>3212</v>
      </c>
      <c r="AN510" s="85" t="s">
        <v>121</v>
      </c>
      <c r="AO510" s="85" t="s">
        <v>3722</v>
      </c>
      <c r="AP510" s="85" t="s">
        <v>3214</v>
      </c>
      <c r="AQ510" s="85" t="s">
        <v>3215</v>
      </c>
      <c r="AR510" s="85" t="s">
        <v>3215</v>
      </c>
      <c r="AS510" s="85" t="s">
        <v>3215</v>
      </c>
      <c r="AT510" s="85" t="s">
        <v>3216</v>
      </c>
      <c r="AU510" s="85" t="s">
        <v>5933</v>
      </c>
      <c r="AV510" s="85" t="s">
        <v>3237</v>
      </c>
      <c r="AW510" s="85" t="s">
        <v>5099</v>
      </c>
      <c r="AX510" s="85"/>
      <c r="AY510" s="85" t="s">
        <v>3219</v>
      </c>
      <c r="AZ510" s="85" t="s">
        <v>122</v>
      </c>
      <c r="BA510" s="85" t="s">
        <v>5966</v>
      </c>
      <c r="BB510" s="85" t="s">
        <v>3200</v>
      </c>
      <c r="BC510" s="85" t="s">
        <v>2926</v>
      </c>
      <c r="BD510" s="85" t="s">
        <v>3207</v>
      </c>
      <c r="BE510" s="85" t="s">
        <v>5966</v>
      </c>
      <c r="BF510" s="85"/>
      <c r="BG510" s="85" t="s">
        <v>104</v>
      </c>
      <c r="BH510" s="85" t="s">
        <v>5897</v>
      </c>
      <c r="BI510" s="85" t="s">
        <v>158</v>
      </c>
      <c r="BJ510" s="85" t="s">
        <v>3221</v>
      </c>
      <c r="BK510" s="85" t="s">
        <v>2926</v>
      </c>
      <c r="BL510" s="85" t="s">
        <v>5966</v>
      </c>
      <c r="BM510" s="85" t="s">
        <v>3237</v>
      </c>
      <c r="BN510" s="85" t="s">
        <v>5933</v>
      </c>
      <c r="BO510" s="85" t="s">
        <v>5967</v>
      </c>
      <c r="BP510" s="85" t="s">
        <v>3615</v>
      </c>
      <c r="BQ510" s="85" t="s">
        <v>5099</v>
      </c>
      <c r="BR510" s="85" t="s">
        <v>3201</v>
      </c>
      <c r="BS510" s="85" t="s">
        <v>3203</v>
      </c>
      <c r="BT510" s="85" t="s">
        <v>3200</v>
      </c>
      <c r="BU510" s="85" t="s">
        <v>5965</v>
      </c>
      <c r="BV510" s="85" t="s">
        <v>3067</v>
      </c>
      <c r="BW510" s="85" t="s">
        <v>5960</v>
      </c>
      <c r="BX510" s="85" t="s">
        <v>5965</v>
      </c>
      <c r="BY510" s="85"/>
      <c r="BZ510" s="85" t="s">
        <v>5966</v>
      </c>
      <c r="CA510" s="85" t="s">
        <v>2926</v>
      </c>
      <c r="CB510" s="85"/>
      <c r="CC510" s="85"/>
      <c r="CD510" s="85"/>
      <c r="CE510" s="85"/>
      <c r="CF510" s="85"/>
      <c r="CG510" s="85" t="s">
        <v>106</v>
      </c>
      <c r="CH510" s="85" t="s">
        <v>1560</v>
      </c>
      <c r="CI510" s="85" t="s">
        <v>3078</v>
      </c>
      <c r="CJ510" s="85" t="s">
        <v>121</v>
      </c>
      <c r="CK510" s="85"/>
      <c r="CL510" s="85"/>
      <c r="CM510" s="85" t="s">
        <v>1581</v>
      </c>
      <c r="CN510" s="85"/>
      <c r="CO510" s="85" t="s">
        <v>3722</v>
      </c>
      <c r="CP510" s="85"/>
      <c r="CQ510" s="85"/>
      <c r="CR510" s="85" t="s">
        <v>104</v>
      </c>
      <c r="CS510" s="85"/>
      <c r="CT510" s="85"/>
      <c r="CU510" s="85"/>
      <c r="CV510" s="85" t="s">
        <v>121</v>
      </c>
      <c r="CW510" s="85"/>
      <c r="CX510" s="85" t="s">
        <v>5898</v>
      </c>
      <c r="CY510" s="85"/>
      <c r="CZ510" s="85"/>
      <c r="DA510" s="85"/>
      <c r="DB510" s="85"/>
      <c r="DC510" s="85"/>
      <c r="DD510" s="85" t="s">
        <v>104</v>
      </c>
      <c r="DE510" s="85" t="s">
        <v>158</v>
      </c>
      <c r="DF510" s="85" t="s">
        <v>1582</v>
      </c>
      <c r="DG510" s="85"/>
      <c r="DH510" s="85"/>
      <c r="DI510" s="85"/>
      <c r="DJ510" s="85" t="s">
        <v>3225</v>
      </c>
      <c r="DK510" s="85"/>
      <c r="DL510" s="85"/>
      <c r="DM510" s="85" t="s">
        <v>2926</v>
      </c>
      <c r="DN510" s="85" t="s">
        <v>3567</v>
      </c>
    </row>
    <row r="511" spans="1:118" x14ac:dyDescent="0.2">
      <c r="A511">
        <v>509</v>
      </c>
      <c r="B511" t="s">
        <v>5968</v>
      </c>
      <c r="D511" t="s">
        <v>5969</v>
      </c>
      <c r="E511" t="s">
        <v>3229</v>
      </c>
      <c r="F511" t="s">
        <v>3743</v>
      </c>
      <c r="G511" t="s">
        <v>4131</v>
      </c>
      <c r="H511" t="s">
        <v>3570</v>
      </c>
      <c r="I511" t="s">
        <v>5970</v>
      </c>
      <c r="J511" t="s">
        <v>3200</v>
      </c>
      <c r="K511" t="s">
        <v>3201</v>
      </c>
      <c r="L511" t="s">
        <v>5971</v>
      </c>
      <c r="M511" t="s">
        <v>3203</v>
      </c>
      <c r="N511" t="s">
        <v>5972</v>
      </c>
      <c r="O511" t="s">
        <v>3205</v>
      </c>
      <c r="P511" t="s">
        <v>3206</v>
      </c>
      <c r="Q511" t="s">
        <v>2926</v>
      </c>
      <c r="S511" t="s">
        <v>3207</v>
      </c>
      <c r="T511" t="s">
        <v>5973</v>
      </c>
      <c r="V511" t="s">
        <v>3209</v>
      </c>
      <c r="W511" t="s">
        <v>3201</v>
      </c>
      <c r="Y511" t="s">
        <v>104</v>
      </c>
      <c r="Z511" t="s">
        <v>5973</v>
      </c>
      <c r="AA511" t="s">
        <v>2926</v>
      </c>
      <c r="AD511" t="s">
        <v>5973</v>
      </c>
      <c r="AG511" t="s">
        <v>2926</v>
      </c>
      <c r="AH511" t="s">
        <v>3210</v>
      </c>
      <c r="AI511" t="s">
        <v>3211</v>
      </c>
      <c r="AJ511" t="s">
        <v>3207</v>
      </c>
      <c r="AK511" t="s">
        <v>106</v>
      </c>
      <c r="AL511" t="s">
        <v>1560</v>
      </c>
      <c r="AM511" t="s">
        <v>3212</v>
      </c>
      <c r="AN511" t="s">
        <v>121</v>
      </c>
      <c r="AO511" t="s">
        <v>3748</v>
      </c>
      <c r="AP511" t="s">
        <v>3214</v>
      </c>
      <c r="AQ511" t="s">
        <v>3215</v>
      </c>
      <c r="AR511" t="s">
        <v>3215</v>
      </c>
      <c r="AS511" t="s">
        <v>3215</v>
      </c>
      <c r="AT511" t="s">
        <v>3216</v>
      </c>
      <c r="AU511" t="s">
        <v>3752</v>
      </c>
      <c r="AV511" t="s">
        <v>3237</v>
      </c>
      <c r="AW511" t="s">
        <v>3705</v>
      </c>
      <c r="AY511" t="s">
        <v>3219</v>
      </c>
      <c r="AZ511" t="s">
        <v>122</v>
      </c>
      <c r="BA511" t="s">
        <v>5973</v>
      </c>
      <c r="BB511" t="s">
        <v>3200</v>
      </c>
      <c r="BC511" t="s">
        <v>2926</v>
      </c>
      <c r="BD511" t="s">
        <v>3207</v>
      </c>
      <c r="BE511" t="s">
        <v>5973</v>
      </c>
      <c r="BG511" t="s">
        <v>104</v>
      </c>
      <c r="BH511" t="s">
        <v>5897</v>
      </c>
      <c r="BI511" t="s">
        <v>158</v>
      </c>
      <c r="BJ511" t="s">
        <v>3221</v>
      </c>
      <c r="BK511" t="s">
        <v>2926</v>
      </c>
      <c r="BL511" t="s">
        <v>5973</v>
      </c>
      <c r="BM511" t="s">
        <v>3237</v>
      </c>
      <c r="BN511" t="s">
        <v>3752</v>
      </c>
      <c r="BO511" t="s">
        <v>4135</v>
      </c>
      <c r="BP511" t="s">
        <v>3576</v>
      </c>
      <c r="BQ511" t="s">
        <v>5974</v>
      </c>
      <c r="BR511" t="s">
        <v>3201</v>
      </c>
      <c r="BS511" t="s">
        <v>3203</v>
      </c>
      <c r="BT511" t="s">
        <v>3200</v>
      </c>
      <c r="BU511" t="s">
        <v>5971</v>
      </c>
      <c r="BV511" t="s">
        <v>3067</v>
      </c>
      <c r="BW511" t="s">
        <v>5972</v>
      </c>
      <c r="BX511" t="s">
        <v>5971</v>
      </c>
      <c r="BZ511" t="s">
        <v>5973</v>
      </c>
      <c r="CA511" t="s">
        <v>2926</v>
      </c>
      <c r="CG511" t="s">
        <v>106</v>
      </c>
      <c r="CH511" t="s">
        <v>1560</v>
      </c>
      <c r="CI511" t="s">
        <v>3078</v>
      </c>
      <c r="CJ511" t="s">
        <v>121</v>
      </c>
      <c r="CM511" t="s">
        <v>1581</v>
      </c>
      <c r="CO511" t="s">
        <v>3748</v>
      </c>
      <c r="CR511" t="s">
        <v>104</v>
      </c>
      <c r="CV511" t="s">
        <v>121</v>
      </c>
      <c r="CX511" t="s">
        <v>5898</v>
      </c>
      <c r="DD511" t="s">
        <v>104</v>
      </c>
      <c r="DE511" t="s">
        <v>158</v>
      </c>
      <c r="DF511" t="s">
        <v>1582</v>
      </c>
      <c r="DJ511" t="s">
        <v>3225</v>
      </c>
      <c r="DM511" t="s">
        <v>2926</v>
      </c>
      <c r="DN511" t="s">
        <v>3567</v>
      </c>
    </row>
    <row r="512" spans="1:118" x14ac:dyDescent="0.2">
      <c r="A512" s="85">
        <v>510</v>
      </c>
      <c r="B512" s="85" t="s">
        <v>5975</v>
      </c>
      <c r="C512" s="85"/>
      <c r="D512" s="85" t="s">
        <v>5976</v>
      </c>
      <c r="E512" s="85" t="s">
        <v>3229</v>
      </c>
      <c r="F512" s="85" t="s">
        <v>5344</v>
      </c>
      <c r="G512" s="85" t="s">
        <v>4131</v>
      </c>
      <c r="H512" s="85" t="s">
        <v>3942</v>
      </c>
      <c r="I512" s="85" t="s">
        <v>5970</v>
      </c>
      <c r="J512" s="85" t="s">
        <v>3200</v>
      </c>
      <c r="K512" s="85" t="s">
        <v>3201</v>
      </c>
      <c r="L512" s="85" t="s">
        <v>5977</v>
      </c>
      <c r="M512" s="85" t="s">
        <v>3203</v>
      </c>
      <c r="N512" s="85" t="s">
        <v>5978</v>
      </c>
      <c r="O512" s="85" t="s">
        <v>3205</v>
      </c>
      <c r="P512" s="85" t="s">
        <v>3206</v>
      </c>
      <c r="Q512" s="85" t="s">
        <v>2926</v>
      </c>
      <c r="R512" s="85"/>
      <c r="S512" s="85" t="s">
        <v>3207</v>
      </c>
      <c r="T512" s="85" t="s">
        <v>5979</v>
      </c>
      <c r="U512" s="85"/>
      <c r="V512" s="85" t="s">
        <v>3209</v>
      </c>
      <c r="W512" s="85" t="s">
        <v>3201</v>
      </c>
      <c r="X512" s="85"/>
      <c r="Y512" s="85" t="s">
        <v>104</v>
      </c>
      <c r="Z512" s="85" t="s">
        <v>5979</v>
      </c>
      <c r="AA512" s="85" t="s">
        <v>2926</v>
      </c>
      <c r="AB512" s="85"/>
      <c r="AC512" s="85"/>
      <c r="AD512" s="85" t="s">
        <v>5979</v>
      </c>
      <c r="AE512" s="85"/>
      <c r="AF512" s="85"/>
      <c r="AG512" s="85" t="s">
        <v>2926</v>
      </c>
      <c r="AH512" s="85" t="s">
        <v>3210</v>
      </c>
      <c r="AI512" s="85" t="s">
        <v>3211</v>
      </c>
      <c r="AJ512" s="85" t="s">
        <v>3207</v>
      </c>
      <c r="AK512" s="85" t="s">
        <v>106</v>
      </c>
      <c r="AL512" s="85" t="s">
        <v>1560</v>
      </c>
      <c r="AM512" s="85" t="s">
        <v>3212</v>
      </c>
      <c r="AN512" s="85" t="s">
        <v>121</v>
      </c>
      <c r="AO512" s="85" t="s">
        <v>3759</v>
      </c>
      <c r="AP512" s="85" t="s">
        <v>3214</v>
      </c>
      <c r="AQ512" s="85" t="s">
        <v>3215</v>
      </c>
      <c r="AR512" s="85" t="s">
        <v>3215</v>
      </c>
      <c r="AS512" s="85" t="s">
        <v>3215</v>
      </c>
      <c r="AT512" s="85" t="s">
        <v>3216</v>
      </c>
      <c r="AU512" s="85" t="s">
        <v>5348</v>
      </c>
      <c r="AV512" s="85" t="s">
        <v>3237</v>
      </c>
      <c r="AW512" s="85" t="s">
        <v>3705</v>
      </c>
      <c r="AX512" s="85"/>
      <c r="AY512" s="85" t="s">
        <v>3219</v>
      </c>
      <c r="AZ512" s="85" t="s">
        <v>122</v>
      </c>
      <c r="BA512" s="85" t="s">
        <v>5979</v>
      </c>
      <c r="BB512" s="85" t="s">
        <v>3200</v>
      </c>
      <c r="BC512" s="85" t="s">
        <v>2926</v>
      </c>
      <c r="BD512" s="85" t="s">
        <v>3207</v>
      </c>
      <c r="BE512" s="85" t="s">
        <v>5979</v>
      </c>
      <c r="BF512" s="85"/>
      <c r="BG512" s="85" t="s">
        <v>104</v>
      </c>
      <c r="BH512" s="85" t="s">
        <v>5897</v>
      </c>
      <c r="BI512" s="85" t="s">
        <v>158</v>
      </c>
      <c r="BJ512" s="85" t="s">
        <v>3221</v>
      </c>
      <c r="BK512" s="85" t="s">
        <v>2926</v>
      </c>
      <c r="BL512" s="85" t="s">
        <v>5979</v>
      </c>
      <c r="BM512" s="85" t="s">
        <v>3237</v>
      </c>
      <c r="BN512" s="85" t="s">
        <v>5348</v>
      </c>
      <c r="BO512" s="85" t="s">
        <v>4135</v>
      </c>
      <c r="BP512" s="85" t="s">
        <v>3947</v>
      </c>
      <c r="BQ512" s="85" t="s">
        <v>5974</v>
      </c>
      <c r="BR512" s="85" t="s">
        <v>3201</v>
      </c>
      <c r="BS512" s="85" t="s">
        <v>3203</v>
      </c>
      <c r="BT512" s="85" t="s">
        <v>3200</v>
      </c>
      <c r="BU512" s="85" t="s">
        <v>5977</v>
      </c>
      <c r="BV512" s="85" t="s">
        <v>3067</v>
      </c>
      <c r="BW512" s="85" t="s">
        <v>5978</v>
      </c>
      <c r="BX512" s="85" t="s">
        <v>5977</v>
      </c>
      <c r="BY512" s="85"/>
      <c r="BZ512" s="85" t="s">
        <v>5979</v>
      </c>
      <c r="CA512" s="85" t="s">
        <v>2926</v>
      </c>
      <c r="CB512" s="85"/>
      <c r="CC512" s="85"/>
      <c r="CD512" s="85"/>
      <c r="CE512" s="85"/>
      <c r="CF512" s="85"/>
      <c r="CG512" s="85" t="s">
        <v>106</v>
      </c>
      <c r="CH512" s="85" t="s">
        <v>1560</v>
      </c>
      <c r="CI512" s="85" t="s">
        <v>3078</v>
      </c>
      <c r="CJ512" s="85" t="s">
        <v>121</v>
      </c>
      <c r="CK512" s="85"/>
      <c r="CL512" s="85"/>
      <c r="CM512" s="85" t="s">
        <v>1581</v>
      </c>
      <c r="CN512" s="85"/>
      <c r="CO512" s="85" t="s">
        <v>3759</v>
      </c>
      <c r="CP512" s="85"/>
      <c r="CQ512" s="85"/>
      <c r="CR512" s="85" t="s">
        <v>104</v>
      </c>
      <c r="CS512" s="85"/>
      <c r="CT512" s="85"/>
      <c r="CU512" s="85"/>
      <c r="CV512" s="85" t="s">
        <v>121</v>
      </c>
      <c r="CW512" s="85"/>
      <c r="CX512" s="85" t="s">
        <v>5898</v>
      </c>
      <c r="CY512" s="85"/>
      <c r="CZ512" s="85"/>
      <c r="DA512" s="85"/>
      <c r="DB512" s="85"/>
      <c r="DC512" s="85"/>
      <c r="DD512" s="85" t="s">
        <v>104</v>
      </c>
      <c r="DE512" s="85" t="s">
        <v>158</v>
      </c>
      <c r="DF512" s="85" t="s">
        <v>1582</v>
      </c>
      <c r="DG512" s="85"/>
      <c r="DH512" s="85"/>
      <c r="DI512" s="85"/>
      <c r="DJ512" s="85" t="s">
        <v>3225</v>
      </c>
      <c r="DK512" s="85"/>
      <c r="DL512" s="85"/>
      <c r="DM512" s="85" t="s">
        <v>2926</v>
      </c>
      <c r="DN512" s="85" t="s">
        <v>3567</v>
      </c>
    </row>
    <row r="513" spans="1:118" x14ac:dyDescent="0.2">
      <c r="A513">
        <v>511</v>
      </c>
      <c r="B513" t="s">
        <v>5980</v>
      </c>
      <c r="D513" t="s">
        <v>5981</v>
      </c>
      <c r="E513" t="s">
        <v>3229</v>
      </c>
      <c r="F513" t="s">
        <v>3829</v>
      </c>
      <c r="G513" t="s">
        <v>4818</v>
      </c>
      <c r="H513" t="s">
        <v>5519</v>
      </c>
      <c r="I513" t="s">
        <v>5982</v>
      </c>
      <c r="J513" t="s">
        <v>3200</v>
      </c>
      <c r="K513" t="s">
        <v>3201</v>
      </c>
      <c r="L513" t="s">
        <v>5983</v>
      </c>
      <c r="M513" t="s">
        <v>3203</v>
      </c>
      <c r="N513" t="s">
        <v>5978</v>
      </c>
      <c r="O513" t="s">
        <v>3205</v>
      </c>
      <c r="P513" t="s">
        <v>3206</v>
      </c>
      <c r="Q513" t="s">
        <v>2926</v>
      </c>
      <c r="S513" t="s">
        <v>3207</v>
      </c>
      <c r="T513" t="s">
        <v>5984</v>
      </c>
      <c r="V513" t="s">
        <v>3209</v>
      </c>
      <c r="W513" t="s">
        <v>3201</v>
      </c>
      <c r="Y513" t="s">
        <v>104</v>
      </c>
      <c r="Z513" t="s">
        <v>5984</v>
      </c>
      <c r="AA513" t="s">
        <v>2926</v>
      </c>
      <c r="AD513" t="s">
        <v>5984</v>
      </c>
      <c r="AG513" t="s">
        <v>2926</v>
      </c>
      <c r="AH513" t="s">
        <v>3210</v>
      </c>
      <c r="AI513" t="s">
        <v>3211</v>
      </c>
      <c r="AJ513" t="s">
        <v>3207</v>
      </c>
      <c r="AK513" t="s">
        <v>106</v>
      </c>
      <c r="AL513" t="s">
        <v>1560</v>
      </c>
      <c r="AM513" t="s">
        <v>3212</v>
      </c>
      <c r="AN513" t="s">
        <v>121</v>
      </c>
      <c r="AO513" t="s">
        <v>3768</v>
      </c>
      <c r="AP513" t="s">
        <v>3214</v>
      </c>
      <c r="AQ513" t="s">
        <v>3215</v>
      </c>
      <c r="AR513" t="s">
        <v>3215</v>
      </c>
      <c r="AS513" t="s">
        <v>3215</v>
      </c>
      <c r="AT513" t="s">
        <v>3216</v>
      </c>
      <c r="AU513" t="s">
        <v>3837</v>
      </c>
      <c r="AV513" t="s">
        <v>3237</v>
      </c>
      <c r="AW513" t="s">
        <v>5316</v>
      </c>
      <c r="AY513" t="s">
        <v>3219</v>
      </c>
      <c r="AZ513" t="s">
        <v>122</v>
      </c>
      <c r="BA513" t="s">
        <v>5984</v>
      </c>
      <c r="BB513" t="s">
        <v>3200</v>
      </c>
      <c r="BC513" t="s">
        <v>2926</v>
      </c>
      <c r="BD513" t="s">
        <v>3207</v>
      </c>
      <c r="BE513" t="s">
        <v>5984</v>
      </c>
      <c r="BG513" t="s">
        <v>104</v>
      </c>
      <c r="BH513" t="s">
        <v>5897</v>
      </c>
      <c r="BI513" t="s">
        <v>158</v>
      </c>
      <c r="BJ513" t="s">
        <v>3221</v>
      </c>
      <c r="BK513" t="s">
        <v>2926</v>
      </c>
      <c r="BL513" t="s">
        <v>5984</v>
      </c>
      <c r="BM513" t="s">
        <v>3237</v>
      </c>
      <c r="BN513" t="s">
        <v>3837</v>
      </c>
      <c r="BO513" t="s">
        <v>4821</v>
      </c>
      <c r="BP513" t="s">
        <v>5523</v>
      </c>
      <c r="BQ513" t="s">
        <v>5316</v>
      </c>
      <c r="BR513" t="s">
        <v>3201</v>
      </c>
      <c r="BS513" t="s">
        <v>3203</v>
      </c>
      <c r="BT513" t="s">
        <v>3200</v>
      </c>
      <c r="BU513" t="s">
        <v>5983</v>
      </c>
      <c r="BV513" t="s">
        <v>3067</v>
      </c>
      <c r="BW513" t="s">
        <v>5978</v>
      </c>
      <c r="BX513" t="s">
        <v>5983</v>
      </c>
      <c r="BZ513" t="s">
        <v>5984</v>
      </c>
      <c r="CA513" t="s">
        <v>2926</v>
      </c>
      <c r="CG513" t="s">
        <v>106</v>
      </c>
      <c r="CH513" t="s">
        <v>1560</v>
      </c>
      <c r="CI513" t="s">
        <v>3078</v>
      </c>
      <c r="CJ513" t="s">
        <v>121</v>
      </c>
      <c r="CM513" t="s">
        <v>1581</v>
      </c>
      <c r="CO513" t="s">
        <v>3768</v>
      </c>
      <c r="CR513" t="s">
        <v>104</v>
      </c>
      <c r="CV513" t="s">
        <v>121</v>
      </c>
      <c r="CX513" t="s">
        <v>5898</v>
      </c>
      <c r="DD513" t="s">
        <v>104</v>
      </c>
      <c r="DE513" t="s">
        <v>158</v>
      </c>
      <c r="DF513" t="s">
        <v>1582</v>
      </c>
      <c r="DJ513" t="s">
        <v>3225</v>
      </c>
      <c r="DM513" t="s">
        <v>2926</v>
      </c>
      <c r="DN513" t="s">
        <v>3567</v>
      </c>
    </row>
    <row r="514" spans="1:118" x14ac:dyDescent="0.2">
      <c r="A514" s="85">
        <v>512</v>
      </c>
      <c r="B514" s="85" t="s">
        <v>5985</v>
      </c>
      <c r="C514" s="85"/>
      <c r="D514" s="85" t="s">
        <v>5986</v>
      </c>
      <c r="E514" s="85" t="s">
        <v>3229</v>
      </c>
      <c r="F514" s="85" t="s">
        <v>5987</v>
      </c>
      <c r="G514" s="85" t="s">
        <v>3479</v>
      </c>
      <c r="H514" s="85" t="s">
        <v>4873</v>
      </c>
      <c r="I514" s="85" t="s">
        <v>5056</v>
      </c>
      <c r="J514" s="85" t="s">
        <v>3200</v>
      </c>
      <c r="K514" s="85" t="s">
        <v>3201</v>
      </c>
      <c r="L514" s="85" t="s">
        <v>5988</v>
      </c>
      <c r="M514" s="85" t="s">
        <v>3203</v>
      </c>
      <c r="N514" s="85" t="s">
        <v>5989</v>
      </c>
      <c r="O514" s="85" t="s">
        <v>3205</v>
      </c>
      <c r="P514" s="85" t="s">
        <v>3206</v>
      </c>
      <c r="Q514" s="85" t="s">
        <v>2926</v>
      </c>
      <c r="R514" s="85"/>
      <c r="S514" s="85" t="s">
        <v>3207</v>
      </c>
      <c r="T514" s="85" t="s">
        <v>5990</v>
      </c>
      <c r="U514" s="85"/>
      <c r="V514" s="85" t="s">
        <v>3209</v>
      </c>
      <c r="W514" s="85" t="s">
        <v>3201</v>
      </c>
      <c r="X514" s="85"/>
      <c r="Y514" s="85" t="s">
        <v>104</v>
      </c>
      <c r="Z514" s="85" t="s">
        <v>5990</v>
      </c>
      <c r="AA514" s="85" t="s">
        <v>2926</v>
      </c>
      <c r="AB514" s="85"/>
      <c r="AC514" s="85"/>
      <c r="AD514" s="85" t="s">
        <v>5990</v>
      </c>
      <c r="AE514" s="85"/>
      <c r="AF514" s="85"/>
      <c r="AG514" s="85" t="s">
        <v>2926</v>
      </c>
      <c r="AH514" s="85" t="s">
        <v>3210</v>
      </c>
      <c r="AI514" s="85" t="s">
        <v>3211</v>
      </c>
      <c r="AJ514" s="85" t="s">
        <v>3207</v>
      </c>
      <c r="AK514" s="85" t="s">
        <v>106</v>
      </c>
      <c r="AL514" s="85" t="s">
        <v>1560</v>
      </c>
      <c r="AM514" s="85" t="s">
        <v>3212</v>
      </c>
      <c r="AN514" s="85" t="s">
        <v>121</v>
      </c>
      <c r="AO514" s="85" t="s">
        <v>3791</v>
      </c>
      <c r="AP514" s="85" t="s">
        <v>3214</v>
      </c>
      <c r="AQ514" s="85" t="s">
        <v>3215</v>
      </c>
      <c r="AR514" s="85" t="s">
        <v>3215</v>
      </c>
      <c r="AS514" s="85" t="s">
        <v>3215</v>
      </c>
      <c r="AT514" s="85" t="s">
        <v>3216</v>
      </c>
      <c r="AU514" s="85" t="s">
        <v>5991</v>
      </c>
      <c r="AV514" s="85" t="s">
        <v>3237</v>
      </c>
      <c r="AW514" s="85" t="s">
        <v>5060</v>
      </c>
      <c r="AX514" s="85"/>
      <c r="AY514" s="85" t="s">
        <v>3219</v>
      </c>
      <c r="AZ514" s="85" t="s">
        <v>122</v>
      </c>
      <c r="BA514" s="85" t="s">
        <v>5990</v>
      </c>
      <c r="BB514" s="85" t="s">
        <v>3200</v>
      </c>
      <c r="BC514" s="85" t="s">
        <v>2926</v>
      </c>
      <c r="BD514" s="85" t="s">
        <v>3207</v>
      </c>
      <c r="BE514" s="85" t="s">
        <v>5990</v>
      </c>
      <c r="BF514" s="85"/>
      <c r="BG514" s="85" t="s">
        <v>104</v>
      </c>
      <c r="BH514" s="85" t="s">
        <v>5897</v>
      </c>
      <c r="BI514" s="85" t="s">
        <v>158</v>
      </c>
      <c r="BJ514" s="85" t="s">
        <v>3221</v>
      </c>
      <c r="BK514" s="85" t="s">
        <v>2926</v>
      </c>
      <c r="BL514" s="85" t="s">
        <v>5990</v>
      </c>
      <c r="BM514" s="85" t="s">
        <v>3237</v>
      </c>
      <c r="BN514" s="85" t="s">
        <v>5991</v>
      </c>
      <c r="BO514" s="85" t="s">
        <v>3485</v>
      </c>
      <c r="BP514" s="85" t="s">
        <v>4877</v>
      </c>
      <c r="BQ514" s="85" t="s">
        <v>5060</v>
      </c>
      <c r="BR514" s="85" t="s">
        <v>3201</v>
      </c>
      <c r="BS514" s="85" t="s">
        <v>3203</v>
      </c>
      <c r="BT514" s="85" t="s">
        <v>3200</v>
      </c>
      <c r="BU514" s="85" t="s">
        <v>5988</v>
      </c>
      <c r="BV514" s="85" t="s">
        <v>3067</v>
      </c>
      <c r="BW514" s="85" t="s">
        <v>5989</v>
      </c>
      <c r="BX514" s="85" t="s">
        <v>5988</v>
      </c>
      <c r="BY514" s="85"/>
      <c r="BZ514" s="85" t="s">
        <v>5990</v>
      </c>
      <c r="CA514" s="85" t="s">
        <v>2926</v>
      </c>
      <c r="CB514" s="85"/>
      <c r="CC514" s="85"/>
      <c r="CD514" s="85"/>
      <c r="CE514" s="85"/>
      <c r="CF514" s="85"/>
      <c r="CG514" s="85" t="s">
        <v>106</v>
      </c>
      <c r="CH514" s="85" t="s">
        <v>1560</v>
      </c>
      <c r="CI514" s="85" t="s">
        <v>3078</v>
      </c>
      <c r="CJ514" s="85" t="s">
        <v>121</v>
      </c>
      <c r="CK514" s="85"/>
      <c r="CL514" s="85"/>
      <c r="CM514" s="85" t="s">
        <v>1581</v>
      </c>
      <c r="CN514" s="85"/>
      <c r="CO514" s="85" t="s">
        <v>3791</v>
      </c>
      <c r="CP514" s="85"/>
      <c r="CQ514" s="85"/>
      <c r="CR514" s="85" t="s">
        <v>104</v>
      </c>
      <c r="CS514" s="85"/>
      <c r="CT514" s="85"/>
      <c r="CU514" s="85"/>
      <c r="CV514" s="85" t="s">
        <v>121</v>
      </c>
      <c r="CW514" s="85"/>
      <c r="CX514" s="85" t="s">
        <v>5898</v>
      </c>
      <c r="CY514" s="85"/>
      <c r="CZ514" s="85"/>
      <c r="DA514" s="85"/>
      <c r="DB514" s="85"/>
      <c r="DC514" s="85"/>
      <c r="DD514" s="85" t="s">
        <v>104</v>
      </c>
      <c r="DE514" s="85" t="s">
        <v>158</v>
      </c>
      <c r="DF514" s="85" t="s">
        <v>1582</v>
      </c>
      <c r="DG514" s="85"/>
      <c r="DH514" s="85"/>
      <c r="DI514" s="85"/>
      <c r="DJ514" s="85" t="s">
        <v>3225</v>
      </c>
      <c r="DK514" s="85"/>
      <c r="DL514" s="85"/>
      <c r="DM514" s="85" t="s">
        <v>2926</v>
      </c>
      <c r="DN514" s="85" t="s">
        <v>3567</v>
      </c>
    </row>
    <row r="515" spans="1:118" x14ac:dyDescent="0.2">
      <c r="A515">
        <v>513</v>
      </c>
      <c r="B515" t="s">
        <v>5992</v>
      </c>
      <c r="D515" t="s">
        <v>5993</v>
      </c>
      <c r="E515" t="s">
        <v>3229</v>
      </c>
      <c r="F515" t="s">
        <v>3525</v>
      </c>
      <c r="G515" t="s">
        <v>3775</v>
      </c>
      <c r="H515" t="s">
        <v>3596</v>
      </c>
      <c r="I515" t="s">
        <v>5056</v>
      </c>
      <c r="J515" t="s">
        <v>3200</v>
      </c>
      <c r="K515" t="s">
        <v>3201</v>
      </c>
      <c r="L515" t="s">
        <v>5994</v>
      </c>
      <c r="M515" t="s">
        <v>3203</v>
      </c>
      <c r="N515" t="s">
        <v>5995</v>
      </c>
      <c r="O515" t="s">
        <v>3205</v>
      </c>
      <c r="P515" t="s">
        <v>3206</v>
      </c>
      <c r="Q515" t="s">
        <v>2926</v>
      </c>
      <c r="S515" t="s">
        <v>3207</v>
      </c>
      <c r="T515" t="s">
        <v>5996</v>
      </c>
      <c r="V515" t="s">
        <v>3209</v>
      </c>
      <c r="W515" t="s">
        <v>3201</v>
      </c>
      <c r="Y515" t="s">
        <v>104</v>
      </c>
      <c r="Z515" t="s">
        <v>5996</v>
      </c>
      <c r="AA515" t="s">
        <v>2926</v>
      </c>
      <c r="AD515" t="s">
        <v>5996</v>
      </c>
      <c r="AG515" t="s">
        <v>2926</v>
      </c>
      <c r="AH515" t="s">
        <v>3210</v>
      </c>
      <c r="AI515" t="s">
        <v>3211</v>
      </c>
      <c r="AJ515" t="s">
        <v>3207</v>
      </c>
      <c r="AK515" t="s">
        <v>106</v>
      </c>
      <c r="AL515" t="s">
        <v>1560</v>
      </c>
      <c r="AM515" t="s">
        <v>3212</v>
      </c>
      <c r="AN515" t="s">
        <v>121</v>
      </c>
      <c r="AO515" t="s">
        <v>3801</v>
      </c>
      <c r="AP515" t="s">
        <v>3214</v>
      </c>
      <c r="AQ515" t="s">
        <v>3215</v>
      </c>
      <c r="AR515" t="s">
        <v>3215</v>
      </c>
      <c r="AS515" t="s">
        <v>3215</v>
      </c>
      <c r="AT515" t="s">
        <v>3216</v>
      </c>
      <c r="AU515" t="s">
        <v>3531</v>
      </c>
      <c r="AV515" t="s">
        <v>3237</v>
      </c>
      <c r="AW515" t="s">
        <v>5060</v>
      </c>
      <c r="AY515" t="s">
        <v>3219</v>
      </c>
      <c r="AZ515" t="s">
        <v>122</v>
      </c>
      <c r="BA515" t="s">
        <v>5996</v>
      </c>
      <c r="BB515" t="s">
        <v>3200</v>
      </c>
      <c r="BC515" t="s">
        <v>2926</v>
      </c>
      <c r="BD515" t="s">
        <v>3207</v>
      </c>
      <c r="BE515" t="s">
        <v>5996</v>
      </c>
      <c r="BG515" t="s">
        <v>104</v>
      </c>
      <c r="BH515" t="s">
        <v>5897</v>
      </c>
      <c r="BI515" t="s">
        <v>158</v>
      </c>
      <c r="BJ515" t="s">
        <v>3221</v>
      </c>
      <c r="BK515" t="s">
        <v>2926</v>
      </c>
      <c r="BL515" t="s">
        <v>5996</v>
      </c>
      <c r="BM515" t="s">
        <v>3237</v>
      </c>
      <c r="BN515" t="s">
        <v>3531</v>
      </c>
      <c r="BO515" t="s">
        <v>3782</v>
      </c>
      <c r="BP515" t="s">
        <v>3605</v>
      </c>
      <c r="BQ515" t="s">
        <v>5060</v>
      </c>
      <c r="BR515" t="s">
        <v>3201</v>
      </c>
      <c r="BS515" t="s">
        <v>3203</v>
      </c>
      <c r="BT515" t="s">
        <v>3200</v>
      </c>
      <c r="BU515" t="s">
        <v>5994</v>
      </c>
      <c r="BV515" t="s">
        <v>3067</v>
      </c>
      <c r="BW515" t="s">
        <v>5995</v>
      </c>
      <c r="BX515" t="s">
        <v>5994</v>
      </c>
      <c r="BZ515" t="s">
        <v>5996</v>
      </c>
      <c r="CA515" t="s">
        <v>2926</v>
      </c>
      <c r="CG515" t="s">
        <v>106</v>
      </c>
      <c r="CH515" t="s">
        <v>1560</v>
      </c>
      <c r="CI515" t="s">
        <v>3078</v>
      </c>
      <c r="CJ515" t="s">
        <v>121</v>
      </c>
      <c r="CM515" t="s">
        <v>1581</v>
      </c>
      <c r="CO515" t="s">
        <v>3801</v>
      </c>
      <c r="CR515" t="s">
        <v>104</v>
      </c>
      <c r="CV515" t="s">
        <v>121</v>
      </c>
      <c r="CX515" t="s">
        <v>5898</v>
      </c>
      <c r="DD515" t="s">
        <v>104</v>
      </c>
      <c r="DE515" t="s">
        <v>158</v>
      </c>
      <c r="DF515" t="s">
        <v>1582</v>
      </c>
      <c r="DJ515" t="s">
        <v>3225</v>
      </c>
      <c r="DM515" t="s">
        <v>2926</v>
      </c>
      <c r="DN515" t="s">
        <v>3567</v>
      </c>
    </row>
    <row r="516" spans="1:118" x14ac:dyDescent="0.2">
      <c r="A516" s="85">
        <v>514</v>
      </c>
      <c r="B516" s="85" t="s">
        <v>5997</v>
      </c>
      <c r="C516" s="85"/>
      <c r="D516" s="85" t="s">
        <v>5998</v>
      </c>
      <c r="E516" s="85" t="s">
        <v>3229</v>
      </c>
      <c r="F516" s="85" t="s">
        <v>3372</v>
      </c>
      <c r="G516" s="85" t="s">
        <v>3775</v>
      </c>
      <c r="H516" s="85" t="s">
        <v>4873</v>
      </c>
      <c r="I516" s="85" t="s">
        <v>3700</v>
      </c>
      <c r="J516" s="85" t="s">
        <v>3200</v>
      </c>
      <c r="K516" s="85" t="s">
        <v>3201</v>
      </c>
      <c r="L516" s="85" t="s">
        <v>5999</v>
      </c>
      <c r="M516" s="85" t="s">
        <v>3203</v>
      </c>
      <c r="N516" s="85" t="s">
        <v>5995</v>
      </c>
      <c r="O516" s="85" t="s">
        <v>3205</v>
      </c>
      <c r="P516" s="85" t="s">
        <v>3206</v>
      </c>
      <c r="Q516" s="85" t="s">
        <v>2926</v>
      </c>
      <c r="R516" s="85"/>
      <c r="S516" s="85" t="s">
        <v>3207</v>
      </c>
      <c r="T516" s="85" t="s">
        <v>6000</v>
      </c>
      <c r="U516" s="85"/>
      <c r="V516" s="85" t="s">
        <v>3209</v>
      </c>
      <c r="W516" s="85" t="s">
        <v>3201</v>
      </c>
      <c r="X516" s="85"/>
      <c r="Y516" s="85" t="s">
        <v>104</v>
      </c>
      <c r="Z516" s="85" t="s">
        <v>6000</v>
      </c>
      <c r="AA516" s="85" t="s">
        <v>2926</v>
      </c>
      <c r="AB516" s="85"/>
      <c r="AC516" s="85"/>
      <c r="AD516" s="85" t="s">
        <v>6000</v>
      </c>
      <c r="AE516" s="85"/>
      <c r="AF516" s="85"/>
      <c r="AG516" s="85" t="s">
        <v>2926</v>
      </c>
      <c r="AH516" s="85" t="s">
        <v>3210</v>
      </c>
      <c r="AI516" s="85" t="s">
        <v>3211</v>
      </c>
      <c r="AJ516" s="85" t="s">
        <v>3207</v>
      </c>
      <c r="AK516" s="85" t="s">
        <v>106</v>
      </c>
      <c r="AL516" s="85" t="s">
        <v>1560</v>
      </c>
      <c r="AM516" s="85" t="s">
        <v>3212</v>
      </c>
      <c r="AN516" s="85" t="s">
        <v>121</v>
      </c>
      <c r="AO516" s="85" t="s">
        <v>3809</v>
      </c>
      <c r="AP516" s="85" t="s">
        <v>3214</v>
      </c>
      <c r="AQ516" s="85" t="s">
        <v>3215</v>
      </c>
      <c r="AR516" s="85" t="s">
        <v>3215</v>
      </c>
      <c r="AS516" s="85" t="s">
        <v>3215</v>
      </c>
      <c r="AT516" s="85" t="s">
        <v>3216</v>
      </c>
      <c r="AU516" s="85" t="s">
        <v>3379</v>
      </c>
      <c r="AV516" s="85" t="s">
        <v>3237</v>
      </c>
      <c r="AW516" s="85" t="s">
        <v>3705</v>
      </c>
      <c r="AX516" s="85"/>
      <c r="AY516" s="85" t="s">
        <v>3219</v>
      </c>
      <c r="AZ516" s="85" t="s">
        <v>122</v>
      </c>
      <c r="BA516" s="85" t="s">
        <v>6000</v>
      </c>
      <c r="BB516" s="85" t="s">
        <v>3200</v>
      </c>
      <c r="BC516" s="85" t="s">
        <v>2926</v>
      </c>
      <c r="BD516" s="85" t="s">
        <v>3207</v>
      </c>
      <c r="BE516" s="85" t="s">
        <v>6000</v>
      </c>
      <c r="BF516" s="85"/>
      <c r="BG516" s="85" t="s">
        <v>104</v>
      </c>
      <c r="BH516" s="85" t="s">
        <v>5897</v>
      </c>
      <c r="BI516" s="85" t="s">
        <v>158</v>
      </c>
      <c r="BJ516" s="85" t="s">
        <v>3221</v>
      </c>
      <c r="BK516" s="85" t="s">
        <v>2926</v>
      </c>
      <c r="BL516" s="85" t="s">
        <v>6000</v>
      </c>
      <c r="BM516" s="85" t="s">
        <v>3237</v>
      </c>
      <c r="BN516" s="85" t="s">
        <v>3379</v>
      </c>
      <c r="BO516" s="85" t="s">
        <v>3782</v>
      </c>
      <c r="BP516" s="85" t="s">
        <v>4877</v>
      </c>
      <c r="BQ516" s="85" t="s">
        <v>3705</v>
      </c>
      <c r="BR516" s="85" t="s">
        <v>3201</v>
      </c>
      <c r="BS516" s="85" t="s">
        <v>3203</v>
      </c>
      <c r="BT516" s="85" t="s">
        <v>3200</v>
      </c>
      <c r="BU516" s="85" t="s">
        <v>5999</v>
      </c>
      <c r="BV516" s="85" t="s">
        <v>3067</v>
      </c>
      <c r="BW516" s="85" t="s">
        <v>5995</v>
      </c>
      <c r="BX516" s="85" t="s">
        <v>5999</v>
      </c>
      <c r="BY516" s="85"/>
      <c r="BZ516" s="85" t="s">
        <v>6000</v>
      </c>
      <c r="CA516" s="85" t="s">
        <v>2926</v>
      </c>
      <c r="CB516" s="85"/>
      <c r="CC516" s="85"/>
      <c r="CD516" s="85"/>
      <c r="CE516" s="85"/>
      <c r="CF516" s="85"/>
      <c r="CG516" s="85" t="s">
        <v>106</v>
      </c>
      <c r="CH516" s="85" t="s">
        <v>1560</v>
      </c>
      <c r="CI516" s="85" t="s">
        <v>3078</v>
      </c>
      <c r="CJ516" s="85" t="s">
        <v>121</v>
      </c>
      <c r="CK516" s="85"/>
      <c r="CL516" s="85"/>
      <c r="CM516" s="85" t="s">
        <v>1581</v>
      </c>
      <c r="CN516" s="85"/>
      <c r="CO516" s="85" t="s">
        <v>3809</v>
      </c>
      <c r="CP516" s="85"/>
      <c r="CQ516" s="85"/>
      <c r="CR516" s="85" t="s">
        <v>104</v>
      </c>
      <c r="CS516" s="85"/>
      <c r="CT516" s="85"/>
      <c r="CU516" s="85"/>
      <c r="CV516" s="85" t="s">
        <v>121</v>
      </c>
      <c r="CW516" s="85"/>
      <c r="CX516" s="85" t="s">
        <v>5898</v>
      </c>
      <c r="CY516" s="85"/>
      <c r="CZ516" s="85"/>
      <c r="DA516" s="85"/>
      <c r="DB516" s="85"/>
      <c r="DC516" s="85"/>
      <c r="DD516" s="85" t="s">
        <v>104</v>
      </c>
      <c r="DE516" s="85" t="s">
        <v>158</v>
      </c>
      <c r="DF516" s="85" t="s">
        <v>1582</v>
      </c>
      <c r="DG516" s="85"/>
      <c r="DH516" s="85"/>
      <c r="DI516" s="85"/>
      <c r="DJ516" s="85" t="s">
        <v>3225</v>
      </c>
      <c r="DK516" s="85"/>
      <c r="DL516" s="85"/>
      <c r="DM516" s="85" t="s">
        <v>2926</v>
      </c>
      <c r="DN516" s="85" t="s">
        <v>3567</v>
      </c>
    </row>
    <row r="517" spans="1:118" x14ac:dyDescent="0.2">
      <c r="A517">
        <v>515</v>
      </c>
      <c r="B517" t="s">
        <v>6001</v>
      </c>
      <c r="D517" t="s">
        <v>6002</v>
      </c>
      <c r="E517" t="s">
        <v>3229</v>
      </c>
      <c r="F517" t="s">
        <v>4386</v>
      </c>
      <c r="G517" t="s">
        <v>4887</v>
      </c>
      <c r="H517" t="s">
        <v>5679</v>
      </c>
      <c r="I517" t="s">
        <v>5086</v>
      </c>
      <c r="J517" t="s">
        <v>3200</v>
      </c>
      <c r="K517" t="s">
        <v>3201</v>
      </c>
      <c r="L517" t="s">
        <v>6003</v>
      </c>
      <c r="M517" t="s">
        <v>3203</v>
      </c>
      <c r="N517" t="s">
        <v>6004</v>
      </c>
      <c r="O517" t="s">
        <v>3205</v>
      </c>
      <c r="P517" t="s">
        <v>3206</v>
      </c>
      <c r="Q517" t="s">
        <v>2926</v>
      </c>
      <c r="S517" t="s">
        <v>3207</v>
      </c>
      <c r="T517" t="s">
        <v>6005</v>
      </c>
      <c r="V517" t="s">
        <v>3209</v>
      </c>
      <c r="W517" t="s">
        <v>3201</v>
      </c>
      <c r="Y517" t="s">
        <v>104</v>
      </c>
      <c r="Z517" t="s">
        <v>6005</v>
      </c>
      <c r="AA517" t="s">
        <v>2926</v>
      </c>
      <c r="AD517" t="s">
        <v>6005</v>
      </c>
      <c r="AG517" t="s">
        <v>2926</v>
      </c>
      <c r="AH517" t="s">
        <v>3210</v>
      </c>
      <c r="AI517" t="s">
        <v>3211</v>
      </c>
      <c r="AJ517" t="s">
        <v>3207</v>
      </c>
      <c r="AK517" t="s">
        <v>106</v>
      </c>
      <c r="AL517" t="s">
        <v>1560</v>
      </c>
      <c r="AM517" t="s">
        <v>3212</v>
      </c>
      <c r="AN517" t="s">
        <v>121</v>
      </c>
      <c r="AO517" t="s">
        <v>3834</v>
      </c>
      <c r="AP517" t="s">
        <v>3214</v>
      </c>
      <c r="AQ517" t="s">
        <v>3215</v>
      </c>
      <c r="AR517" t="s">
        <v>3215</v>
      </c>
      <c r="AS517" t="s">
        <v>3215</v>
      </c>
      <c r="AT517" t="s">
        <v>3216</v>
      </c>
      <c r="AU517" t="s">
        <v>4390</v>
      </c>
      <c r="AV517" t="s">
        <v>3237</v>
      </c>
      <c r="AW517" t="s">
        <v>5091</v>
      </c>
      <c r="AY517" t="s">
        <v>3219</v>
      </c>
      <c r="AZ517" t="s">
        <v>122</v>
      </c>
      <c r="BA517" t="s">
        <v>6005</v>
      </c>
      <c r="BB517" t="s">
        <v>3200</v>
      </c>
      <c r="BC517" t="s">
        <v>2926</v>
      </c>
      <c r="BD517" t="s">
        <v>3207</v>
      </c>
      <c r="BE517" t="s">
        <v>6005</v>
      </c>
      <c r="BG517" t="s">
        <v>104</v>
      </c>
      <c r="BH517" t="s">
        <v>5897</v>
      </c>
      <c r="BI517" t="s">
        <v>158</v>
      </c>
      <c r="BJ517" t="s">
        <v>3221</v>
      </c>
      <c r="BK517" t="s">
        <v>2926</v>
      </c>
      <c r="BL517" t="s">
        <v>6005</v>
      </c>
      <c r="BM517" t="s">
        <v>3237</v>
      </c>
      <c r="BN517" t="s">
        <v>4390</v>
      </c>
      <c r="BO517" t="s">
        <v>4891</v>
      </c>
      <c r="BP517" t="s">
        <v>5682</v>
      </c>
      <c r="BQ517" t="s">
        <v>5091</v>
      </c>
      <c r="BR517" t="s">
        <v>3201</v>
      </c>
      <c r="BS517" t="s">
        <v>3203</v>
      </c>
      <c r="BT517" t="s">
        <v>3200</v>
      </c>
      <c r="BU517" t="s">
        <v>6003</v>
      </c>
      <c r="BV517" t="s">
        <v>3067</v>
      </c>
      <c r="BW517" t="s">
        <v>6004</v>
      </c>
      <c r="BX517" t="s">
        <v>6003</v>
      </c>
      <c r="BZ517" t="s">
        <v>6005</v>
      </c>
      <c r="CA517" t="s">
        <v>2926</v>
      </c>
      <c r="CG517" t="s">
        <v>106</v>
      </c>
      <c r="CH517" t="s">
        <v>1560</v>
      </c>
      <c r="CI517" t="s">
        <v>3078</v>
      </c>
      <c r="CJ517" t="s">
        <v>121</v>
      </c>
      <c r="CM517" t="s">
        <v>1581</v>
      </c>
      <c r="CO517" t="s">
        <v>3834</v>
      </c>
      <c r="CR517" t="s">
        <v>104</v>
      </c>
      <c r="CV517" t="s">
        <v>121</v>
      </c>
      <c r="CX517" t="s">
        <v>5898</v>
      </c>
      <c r="DD517" t="s">
        <v>104</v>
      </c>
      <c r="DE517" t="s">
        <v>158</v>
      </c>
      <c r="DF517" t="s">
        <v>1582</v>
      </c>
      <c r="DJ517" t="s">
        <v>3225</v>
      </c>
      <c r="DM517" t="s">
        <v>2926</v>
      </c>
      <c r="DN517" t="s">
        <v>3567</v>
      </c>
    </row>
    <row r="518" spans="1:118" x14ac:dyDescent="0.2">
      <c r="A518" s="85">
        <v>516</v>
      </c>
      <c r="B518" s="85" t="s">
        <v>6006</v>
      </c>
      <c r="C518" s="85"/>
      <c r="D518" s="85" t="s">
        <v>6007</v>
      </c>
      <c r="E518" s="85" t="s">
        <v>3229</v>
      </c>
      <c r="F518" s="85" t="s">
        <v>5987</v>
      </c>
      <c r="G518" s="85" t="s">
        <v>5019</v>
      </c>
      <c r="H518" s="85" t="s">
        <v>5929</v>
      </c>
      <c r="I518" s="85" t="s">
        <v>5086</v>
      </c>
      <c r="J518" s="85" t="s">
        <v>3200</v>
      </c>
      <c r="K518" s="85" t="s">
        <v>3201</v>
      </c>
      <c r="L518" s="85" t="s">
        <v>6008</v>
      </c>
      <c r="M518" s="85" t="s">
        <v>3203</v>
      </c>
      <c r="N518" s="85" t="s">
        <v>6009</v>
      </c>
      <c r="O518" s="85" t="s">
        <v>3205</v>
      </c>
      <c r="P518" s="85" t="s">
        <v>3206</v>
      </c>
      <c r="Q518" s="85" t="s">
        <v>2926</v>
      </c>
      <c r="R518" s="85"/>
      <c r="S518" s="85" t="s">
        <v>3207</v>
      </c>
      <c r="T518" s="85" t="s">
        <v>6010</v>
      </c>
      <c r="U518" s="85"/>
      <c r="V518" s="85" t="s">
        <v>3209</v>
      </c>
      <c r="W518" s="85" t="s">
        <v>3201</v>
      </c>
      <c r="X518" s="85"/>
      <c r="Y518" s="85" t="s">
        <v>104</v>
      </c>
      <c r="Z518" s="85" t="s">
        <v>6010</v>
      </c>
      <c r="AA518" s="85" t="s">
        <v>2926</v>
      </c>
      <c r="AB518" s="85"/>
      <c r="AC518" s="85"/>
      <c r="AD518" s="85" t="s">
        <v>6010</v>
      </c>
      <c r="AE518" s="85"/>
      <c r="AF518" s="85"/>
      <c r="AG518" s="85" t="s">
        <v>2926</v>
      </c>
      <c r="AH518" s="85" t="s">
        <v>3210</v>
      </c>
      <c r="AI518" s="85" t="s">
        <v>3211</v>
      </c>
      <c r="AJ518" s="85" t="s">
        <v>3207</v>
      </c>
      <c r="AK518" s="85" t="s">
        <v>106</v>
      </c>
      <c r="AL518" s="85" t="s">
        <v>1560</v>
      </c>
      <c r="AM518" s="85" t="s">
        <v>3212</v>
      </c>
      <c r="AN518" s="85" t="s">
        <v>121</v>
      </c>
      <c r="AO518" s="85" t="s">
        <v>3845</v>
      </c>
      <c r="AP518" s="85" t="s">
        <v>3214</v>
      </c>
      <c r="AQ518" s="85" t="s">
        <v>3215</v>
      </c>
      <c r="AR518" s="85" t="s">
        <v>3215</v>
      </c>
      <c r="AS518" s="85" t="s">
        <v>3215</v>
      </c>
      <c r="AT518" s="85" t="s">
        <v>3216</v>
      </c>
      <c r="AU518" s="85" t="s">
        <v>5991</v>
      </c>
      <c r="AV518" s="85" t="s">
        <v>3237</v>
      </c>
      <c r="AW518" s="85" t="s">
        <v>5091</v>
      </c>
      <c r="AX518" s="85"/>
      <c r="AY518" s="85" t="s">
        <v>3219</v>
      </c>
      <c r="AZ518" s="85" t="s">
        <v>122</v>
      </c>
      <c r="BA518" s="85" t="s">
        <v>6010</v>
      </c>
      <c r="BB518" s="85" t="s">
        <v>3200</v>
      </c>
      <c r="BC518" s="85" t="s">
        <v>2926</v>
      </c>
      <c r="BD518" s="85" t="s">
        <v>3207</v>
      </c>
      <c r="BE518" s="85" t="s">
        <v>6010</v>
      </c>
      <c r="BF518" s="85"/>
      <c r="BG518" s="85" t="s">
        <v>104</v>
      </c>
      <c r="BH518" s="85" t="s">
        <v>5897</v>
      </c>
      <c r="BI518" s="85" t="s">
        <v>158</v>
      </c>
      <c r="BJ518" s="85" t="s">
        <v>3221</v>
      </c>
      <c r="BK518" s="85" t="s">
        <v>2926</v>
      </c>
      <c r="BL518" s="85" t="s">
        <v>6010</v>
      </c>
      <c r="BM518" s="85" t="s">
        <v>3237</v>
      </c>
      <c r="BN518" s="85" t="s">
        <v>5991</v>
      </c>
      <c r="BO518" s="85" t="s">
        <v>5023</v>
      </c>
      <c r="BP518" s="85" t="s">
        <v>5933</v>
      </c>
      <c r="BQ518" s="85" t="s">
        <v>5091</v>
      </c>
      <c r="BR518" s="85" t="s">
        <v>3201</v>
      </c>
      <c r="BS518" s="85" t="s">
        <v>3203</v>
      </c>
      <c r="BT518" s="85" t="s">
        <v>3200</v>
      </c>
      <c r="BU518" s="85" t="s">
        <v>6008</v>
      </c>
      <c r="BV518" s="85" t="s">
        <v>3067</v>
      </c>
      <c r="BW518" s="85" t="s">
        <v>6009</v>
      </c>
      <c r="BX518" s="85" t="s">
        <v>6008</v>
      </c>
      <c r="BY518" s="85"/>
      <c r="BZ518" s="85" t="s">
        <v>6010</v>
      </c>
      <c r="CA518" s="85" t="s">
        <v>2926</v>
      </c>
      <c r="CB518" s="85"/>
      <c r="CC518" s="85"/>
      <c r="CD518" s="85"/>
      <c r="CE518" s="85"/>
      <c r="CF518" s="85"/>
      <c r="CG518" s="85" t="s">
        <v>106</v>
      </c>
      <c r="CH518" s="85" t="s">
        <v>1560</v>
      </c>
      <c r="CI518" s="85" t="s">
        <v>3078</v>
      </c>
      <c r="CJ518" s="85" t="s">
        <v>121</v>
      </c>
      <c r="CK518" s="85"/>
      <c r="CL518" s="85"/>
      <c r="CM518" s="85" t="s">
        <v>1581</v>
      </c>
      <c r="CN518" s="85"/>
      <c r="CO518" s="85" t="s">
        <v>3845</v>
      </c>
      <c r="CP518" s="85"/>
      <c r="CQ518" s="85"/>
      <c r="CR518" s="85" t="s">
        <v>104</v>
      </c>
      <c r="CS518" s="85"/>
      <c r="CT518" s="85"/>
      <c r="CU518" s="85"/>
      <c r="CV518" s="85" t="s">
        <v>121</v>
      </c>
      <c r="CW518" s="85"/>
      <c r="CX518" s="85" t="s">
        <v>5898</v>
      </c>
      <c r="CY518" s="85"/>
      <c r="CZ518" s="85"/>
      <c r="DA518" s="85"/>
      <c r="DB518" s="85"/>
      <c r="DC518" s="85"/>
      <c r="DD518" s="85" t="s">
        <v>104</v>
      </c>
      <c r="DE518" s="85" t="s">
        <v>158</v>
      </c>
      <c r="DF518" s="85" t="s">
        <v>1582</v>
      </c>
      <c r="DG518" s="85"/>
      <c r="DH518" s="85"/>
      <c r="DI518" s="85"/>
      <c r="DJ518" s="85" t="s">
        <v>3225</v>
      </c>
      <c r="DK518" s="85"/>
      <c r="DL518" s="85"/>
      <c r="DM518" s="85" t="s">
        <v>2926</v>
      </c>
      <c r="DN518" s="85" t="s">
        <v>3567</v>
      </c>
    </row>
    <row r="519" spans="1:118" x14ac:dyDescent="0.2">
      <c r="A519">
        <v>517</v>
      </c>
      <c r="B519" t="s">
        <v>6011</v>
      </c>
      <c r="D519" t="s">
        <v>6012</v>
      </c>
      <c r="E519" t="s">
        <v>3229</v>
      </c>
      <c r="F519" t="s">
        <v>3581</v>
      </c>
      <c r="G519" t="s">
        <v>5019</v>
      </c>
      <c r="H519" t="s">
        <v>4319</v>
      </c>
      <c r="I519" t="s">
        <v>5606</v>
      </c>
      <c r="J519" t="s">
        <v>3200</v>
      </c>
      <c r="K519" t="s">
        <v>3201</v>
      </c>
      <c r="L519" t="s">
        <v>6013</v>
      </c>
      <c r="M519" t="s">
        <v>3203</v>
      </c>
      <c r="N519" t="s">
        <v>6009</v>
      </c>
      <c r="O519" t="s">
        <v>3205</v>
      </c>
      <c r="P519" t="s">
        <v>3206</v>
      </c>
      <c r="Q519" t="s">
        <v>2926</v>
      </c>
      <c r="S519" t="s">
        <v>3207</v>
      </c>
      <c r="T519" t="s">
        <v>6014</v>
      </c>
      <c r="V519" t="s">
        <v>3209</v>
      </c>
      <c r="W519" t="s">
        <v>3201</v>
      </c>
      <c r="Y519" t="s">
        <v>104</v>
      </c>
      <c r="Z519" t="s">
        <v>6014</v>
      </c>
      <c r="AA519" t="s">
        <v>2926</v>
      </c>
      <c r="AD519" t="s">
        <v>6014</v>
      </c>
      <c r="AG519" t="s">
        <v>2926</v>
      </c>
      <c r="AH519" t="s">
        <v>3210</v>
      </c>
      <c r="AI519" t="s">
        <v>3211</v>
      </c>
      <c r="AJ519" t="s">
        <v>3207</v>
      </c>
      <c r="AK519" t="s">
        <v>106</v>
      </c>
      <c r="AL519" t="s">
        <v>1560</v>
      </c>
      <c r="AM519" t="s">
        <v>3212</v>
      </c>
      <c r="AN519" t="s">
        <v>121</v>
      </c>
      <c r="AO519" t="s">
        <v>3852</v>
      </c>
      <c r="AP519" t="s">
        <v>3214</v>
      </c>
      <c r="AQ519" t="s">
        <v>3215</v>
      </c>
      <c r="AR519" t="s">
        <v>3215</v>
      </c>
      <c r="AS519" t="s">
        <v>3215</v>
      </c>
      <c r="AT519" t="s">
        <v>3216</v>
      </c>
      <c r="AU519" t="s">
        <v>3590</v>
      </c>
      <c r="AV519" t="s">
        <v>3237</v>
      </c>
      <c r="AW519" t="s">
        <v>5253</v>
      </c>
      <c r="AY519" t="s">
        <v>3219</v>
      </c>
      <c r="AZ519" t="s">
        <v>122</v>
      </c>
      <c r="BA519" t="s">
        <v>6014</v>
      </c>
      <c r="BB519" t="s">
        <v>3200</v>
      </c>
      <c r="BC519" t="s">
        <v>2926</v>
      </c>
      <c r="BD519" t="s">
        <v>3207</v>
      </c>
      <c r="BE519" t="s">
        <v>6014</v>
      </c>
      <c r="BG519" t="s">
        <v>104</v>
      </c>
      <c r="BH519" t="s">
        <v>5897</v>
      </c>
      <c r="BI519" t="s">
        <v>158</v>
      </c>
      <c r="BJ519" t="s">
        <v>3221</v>
      </c>
      <c r="BK519" t="s">
        <v>2926</v>
      </c>
      <c r="BL519" t="s">
        <v>6014</v>
      </c>
      <c r="BM519" t="s">
        <v>3237</v>
      </c>
      <c r="BN519" t="s">
        <v>3590</v>
      </c>
      <c r="BO519" t="s">
        <v>5023</v>
      </c>
      <c r="BP519" t="s">
        <v>4325</v>
      </c>
      <c r="BQ519" t="s">
        <v>5253</v>
      </c>
      <c r="BR519" t="s">
        <v>3201</v>
      </c>
      <c r="BS519" t="s">
        <v>3203</v>
      </c>
      <c r="BT519" t="s">
        <v>3200</v>
      </c>
      <c r="BU519" t="s">
        <v>6013</v>
      </c>
      <c r="BV519" t="s">
        <v>3067</v>
      </c>
      <c r="BW519" t="s">
        <v>6009</v>
      </c>
      <c r="BX519" t="s">
        <v>6013</v>
      </c>
      <c r="BZ519" t="s">
        <v>6014</v>
      </c>
      <c r="CA519" t="s">
        <v>2926</v>
      </c>
      <c r="CG519" t="s">
        <v>106</v>
      </c>
      <c r="CH519" t="s">
        <v>1560</v>
      </c>
      <c r="CI519" t="s">
        <v>3078</v>
      </c>
      <c r="CJ519" t="s">
        <v>121</v>
      </c>
      <c r="CM519" t="s">
        <v>1581</v>
      </c>
      <c r="CO519" t="s">
        <v>3852</v>
      </c>
      <c r="CR519" t="s">
        <v>104</v>
      </c>
      <c r="CV519" t="s">
        <v>121</v>
      </c>
      <c r="CX519" t="s">
        <v>5898</v>
      </c>
      <c r="DD519" t="s">
        <v>104</v>
      </c>
      <c r="DE519" t="s">
        <v>158</v>
      </c>
      <c r="DF519" t="s">
        <v>1582</v>
      </c>
      <c r="DJ519" t="s">
        <v>3225</v>
      </c>
      <c r="DM519" t="s">
        <v>2926</v>
      </c>
      <c r="DN519" t="s">
        <v>3567</v>
      </c>
    </row>
    <row r="520" spans="1:118" x14ac:dyDescent="0.2">
      <c r="A520" s="85">
        <v>518</v>
      </c>
      <c r="B520" s="85" t="s">
        <v>6015</v>
      </c>
      <c r="C520" s="85"/>
      <c r="D520" s="85" t="s">
        <v>6016</v>
      </c>
      <c r="E520" s="85" t="s">
        <v>6017</v>
      </c>
      <c r="F520" s="85" t="s">
        <v>3995</v>
      </c>
      <c r="G520" s="85" t="s">
        <v>3621</v>
      </c>
      <c r="H520" s="85" t="s">
        <v>4338</v>
      </c>
      <c r="I520" s="85" t="s">
        <v>3986</v>
      </c>
      <c r="J520" s="85" t="s">
        <v>3200</v>
      </c>
      <c r="K520" s="85" t="s">
        <v>3201</v>
      </c>
      <c r="L520" s="85" t="s">
        <v>6018</v>
      </c>
      <c r="M520" s="85" t="s">
        <v>3203</v>
      </c>
      <c r="N520" s="85" t="s">
        <v>3204</v>
      </c>
      <c r="O520" s="85" t="s">
        <v>3205</v>
      </c>
      <c r="P520" s="85" t="s">
        <v>3206</v>
      </c>
      <c r="Q520" s="85" t="s">
        <v>2926</v>
      </c>
      <c r="R520" s="85"/>
      <c r="S520" s="85" t="s">
        <v>3207</v>
      </c>
      <c r="T520" s="85" t="s">
        <v>6019</v>
      </c>
      <c r="U520" s="85"/>
      <c r="V520" s="85" t="s">
        <v>3209</v>
      </c>
      <c r="W520" s="85" t="s">
        <v>3201</v>
      </c>
      <c r="X520" s="85"/>
      <c r="Y520" s="85" t="s">
        <v>104</v>
      </c>
      <c r="Z520" s="85" t="s">
        <v>6019</v>
      </c>
      <c r="AA520" s="85" t="s">
        <v>2926</v>
      </c>
      <c r="AB520" s="85"/>
      <c r="AC520" s="85"/>
      <c r="AD520" s="85" t="s">
        <v>6019</v>
      </c>
      <c r="AE520" s="85"/>
      <c r="AF520" s="85"/>
      <c r="AG520" s="85" t="s">
        <v>2926</v>
      </c>
      <c r="AH520" s="85" t="s">
        <v>3210</v>
      </c>
      <c r="AI520" s="85" t="s">
        <v>3211</v>
      </c>
      <c r="AJ520" s="85" t="s">
        <v>3207</v>
      </c>
      <c r="AK520" s="85" t="s">
        <v>103</v>
      </c>
      <c r="AL520" s="85" t="s">
        <v>1560</v>
      </c>
      <c r="AM520" s="85" t="s">
        <v>3212</v>
      </c>
      <c r="AN520" s="85" t="s">
        <v>121</v>
      </c>
      <c r="AO520" s="85" t="s">
        <v>3213</v>
      </c>
      <c r="AP520" s="85" t="s">
        <v>3214</v>
      </c>
      <c r="AQ520" s="85" t="s">
        <v>3215</v>
      </c>
      <c r="AR520" s="85" t="s">
        <v>3215</v>
      </c>
      <c r="AS520" s="85" t="s">
        <v>3215</v>
      </c>
      <c r="AT520" s="85" t="s">
        <v>3216</v>
      </c>
      <c r="AU520" s="85" t="s">
        <v>4000</v>
      </c>
      <c r="AV520" s="85" t="s">
        <v>6017</v>
      </c>
      <c r="AW520" s="85" t="s">
        <v>3991</v>
      </c>
      <c r="AX520" s="85"/>
      <c r="AY520" s="85" t="s">
        <v>3219</v>
      </c>
      <c r="AZ520" s="85" t="s">
        <v>122</v>
      </c>
      <c r="BA520" s="85" t="s">
        <v>6019</v>
      </c>
      <c r="BB520" s="85" t="s">
        <v>3200</v>
      </c>
      <c r="BC520" s="85" t="s">
        <v>2926</v>
      </c>
      <c r="BD520" s="85" t="s">
        <v>3207</v>
      </c>
      <c r="BE520" s="85" t="s">
        <v>6019</v>
      </c>
      <c r="BF520" s="85"/>
      <c r="BG520" s="85" t="s">
        <v>104</v>
      </c>
      <c r="BH520" s="85" t="s">
        <v>5897</v>
      </c>
      <c r="BI520" s="85" t="s">
        <v>1590</v>
      </c>
      <c r="BJ520" s="85" t="s">
        <v>3221</v>
      </c>
      <c r="BK520" s="85" t="s">
        <v>2926</v>
      </c>
      <c r="BL520" s="85" t="s">
        <v>6019</v>
      </c>
      <c r="BM520" s="85" t="s">
        <v>6017</v>
      </c>
      <c r="BN520" s="85" t="s">
        <v>4000</v>
      </c>
      <c r="BO520" s="85" t="s">
        <v>3629</v>
      </c>
      <c r="BP520" s="85" t="s">
        <v>4342</v>
      </c>
      <c r="BQ520" s="85" t="s">
        <v>3991</v>
      </c>
      <c r="BR520" s="85" t="s">
        <v>3201</v>
      </c>
      <c r="BS520" s="85" t="s">
        <v>3203</v>
      </c>
      <c r="BT520" s="85" t="s">
        <v>3200</v>
      </c>
      <c r="BU520" s="85" t="s">
        <v>6018</v>
      </c>
      <c r="BV520" s="85" t="s">
        <v>3067</v>
      </c>
      <c r="BW520" s="85" t="s">
        <v>3204</v>
      </c>
      <c r="BX520" s="85" t="s">
        <v>6018</v>
      </c>
      <c r="BY520" s="85"/>
      <c r="BZ520" s="85" t="s">
        <v>6019</v>
      </c>
      <c r="CA520" s="85" t="s">
        <v>2926</v>
      </c>
      <c r="CB520" s="85"/>
      <c r="CC520" s="85"/>
      <c r="CD520" s="85"/>
      <c r="CE520" s="85"/>
      <c r="CF520" s="85"/>
      <c r="CG520" s="85" t="s">
        <v>103</v>
      </c>
      <c r="CH520" s="85" t="s">
        <v>1560</v>
      </c>
      <c r="CI520" s="85" t="s">
        <v>3126</v>
      </c>
      <c r="CJ520" s="85" t="s">
        <v>121</v>
      </c>
      <c r="CK520" s="85"/>
      <c r="CL520" s="85"/>
      <c r="CM520" s="85" t="s">
        <v>1591</v>
      </c>
      <c r="CN520" s="85"/>
      <c r="CO520" s="85" t="s">
        <v>3213</v>
      </c>
      <c r="CP520" s="85"/>
      <c r="CQ520" s="85"/>
      <c r="CR520" s="85" t="s">
        <v>104</v>
      </c>
      <c r="CS520" s="85"/>
      <c r="CT520" s="85"/>
      <c r="CU520" s="85"/>
      <c r="CV520" s="85" t="s">
        <v>121</v>
      </c>
      <c r="CW520" s="85"/>
      <c r="CX520" s="85" t="s">
        <v>5898</v>
      </c>
      <c r="CY520" s="85"/>
      <c r="CZ520" s="85"/>
      <c r="DA520" s="85"/>
      <c r="DB520" s="85"/>
      <c r="DC520" s="85"/>
      <c r="DD520" s="85" t="s">
        <v>104</v>
      </c>
      <c r="DE520" s="85" t="s">
        <v>1590</v>
      </c>
      <c r="DF520" s="85" t="s">
        <v>1592</v>
      </c>
      <c r="DG520" s="85"/>
      <c r="DH520" s="85"/>
      <c r="DI520" s="85"/>
      <c r="DJ520" s="85" t="s">
        <v>3225</v>
      </c>
      <c r="DK520" s="85"/>
      <c r="DL520" s="85"/>
      <c r="DM520" s="85" t="s">
        <v>2926</v>
      </c>
      <c r="DN520" s="85" t="s">
        <v>3226</v>
      </c>
    </row>
    <row r="521" spans="1:118" x14ac:dyDescent="0.2">
      <c r="A521">
        <v>519</v>
      </c>
      <c r="B521" t="s">
        <v>6020</v>
      </c>
      <c r="D521" t="s">
        <v>6021</v>
      </c>
      <c r="E521" t="s">
        <v>3229</v>
      </c>
      <c r="F521" t="s">
        <v>4322</v>
      </c>
      <c r="G521" t="s">
        <v>4778</v>
      </c>
      <c r="H521" t="s">
        <v>3321</v>
      </c>
      <c r="I521" t="s">
        <v>5125</v>
      </c>
      <c r="J521" t="s">
        <v>3200</v>
      </c>
      <c r="K521" t="s">
        <v>3201</v>
      </c>
      <c r="L521" t="s">
        <v>6022</v>
      </c>
      <c r="M521" t="s">
        <v>3203</v>
      </c>
      <c r="N521" t="s">
        <v>3204</v>
      </c>
      <c r="O521" t="s">
        <v>3205</v>
      </c>
      <c r="P521" t="s">
        <v>3206</v>
      </c>
      <c r="Q521" t="s">
        <v>2926</v>
      </c>
      <c r="S521" t="s">
        <v>3207</v>
      </c>
      <c r="T521" t="s">
        <v>6023</v>
      </c>
      <c r="V521" t="s">
        <v>3209</v>
      </c>
      <c r="W521" t="s">
        <v>3201</v>
      </c>
      <c r="Y521" t="s">
        <v>104</v>
      </c>
      <c r="Z521" t="s">
        <v>6023</v>
      </c>
      <c r="AA521" t="s">
        <v>2926</v>
      </c>
      <c r="AD521" t="s">
        <v>6023</v>
      </c>
      <c r="AG521" t="s">
        <v>2926</v>
      </c>
      <c r="AH521" t="s">
        <v>3210</v>
      </c>
      <c r="AI521" t="s">
        <v>3211</v>
      </c>
      <c r="AJ521" t="s">
        <v>3207</v>
      </c>
      <c r="AK521" t="s">
        <v>103</v>
      </c>
      <c r="AL521" t="s">
        <v>1560</v>
      </c>
      <c r="AM521" t="s">
        <v>3212</v>
      </c>
      <c r="AN521" t="s">
        <v>121</v>
      </c>
      <c r="AO521" t="s">
        <v>3235</v>
      </c>
      <c r="AP521" t="s">
        <v>3214</v>
      </c>
      <c r="AQ521" t="s">
        <v>3215</v>
      </c>
      <c r="AR521" t="s">
        <v>3215</v>
      </c>
      <c r="AS521" t="s">
        <v>3215</v>
      </c>
      <c r="AT521" t="s">
        <v>3216</v>
      </c>
      <c r="AU521" t="s">
        <v>4326</v>
      </c>
      <c r="AV521" t="s">
        <v>3237</v>
      </c>
      <c r="AW521" t="s">
        <v>5129</v>
      </c>
      <c r="AY521" t="s">
        <v>3219</v>
      </c>
      <c r="AZ521" t="s">
        <v>122</v>
      </c>
      <c r="BA521" t="s">
        <v>6023</v>
      </c>
      <c r="BB521" t="s">
        <v>3200</v>
      </c>
      <c r="BC521" t="s">
        <v>2926</v>
      </c>
      <c r="BD521" t="s">
        <v>3207</v>
      </c>
      <c r="BE521" t="s">
        <v>6023</v>
      </c>
      <c r="BG521" t="s">
        <v>104</v>
      </c>
      <c r="BH521" t="s">
        <v>5897</v>
      </c>
      <c r="BI521" t="s">
        <v>1590</v>
      </c>
      <c r="BJ521" t="s">
        <v>3221</v>
      </c>
      <c r="BK521" t="s">
        <v>2926</v>
      </c>
      <c r="BL521" t="s">
        <v>6023</v>
      </c>
      <c r="BM521" t="s">
        <v>3237</v>
      </c>
      <c r="BN521" t="s">
        <v>4326</v>
      </c>
      <c r="BO521" t="s">
        <v>4781</v>
      </c>
      <c r="BP521" t="s">
        <v>3329</v>
      </c>
      <c r="BQ521" t="s">
        <v>5129</v>
      </c>
      <c r="BR521" t="s">
        <v>3201</v>
      </c>
      <c r="BS521" t="s">
        <v>3203</v>
      </c>
      <c r="BT521" t="s">
        <v>3200</v>
      </c>
      <c r="BU521" t="s">
        <v>6022</v>
      </c>
      <c r="BV521" t="s">
        <v>3067</v>
      </c>
      <c r="BW521" t="s">
        <v>3204</v>
      </c>
      <c r="BX521" t="s">
        <v>6022</v>
      </c>
      <c r="BZ521" t="s">
        <v>6023</v>
      </c>
      <c r="CA521" t="s">
        <v>2926</v>
      </c>
      <c r="CG521" t="s">
        <v>103</v>
      </c>
      <c r="CH521" t="s">
        <v>1560</v>
      </c>
      <c r="CI521" t="s">
        <v>3126</v>
      </c>
      <c r="CJ521" t="s">
        <v>121</v>
      </c>
      <c r="CM521" t="s">
        <v>1591</v>
      </c>
      <c r="CO521" t="s">
        <v>3235</v>
      </c>
      <c r="CR521" t="s">
        <v>104</v>
      </c>
      <c r="CV521" t="s">
        <v>121</v>
      </c>
      <c r="CX521" t="s">
        <v>5898</v>
      </c>
      <c r="DD521" t="s">
        <v>104</v>
      </c>
      <c r="DE521" t="s">
        <v>1590</v>
      </c>
      <c r="DF521" t="s">
        <v>1592</v>
      </c>
      <c r="DJ521" t="s">
        <v>3225</v>
      </c>
      <c r="DM521" t="s">
        <v>2926</v>
      </c>
      <c r="DN521" t="s">
        <v>3241</v>
      </c>
    </row>
    <row r="522" spans="1:118" x14ac:dyDescent="0.2">
      <c r="A522" s="85">
        <v>520</v>
      </c>
      <c r="B522" s="85" t="s">
        <v>6024</v>
      </c>
      <c r="C522" s="85"/>
      <c r="D522" s="85" t="s">
        <v>6025</v>
      </c>
      <c r="E522" s="85" t="s">
        <v>3229</v>
      </c>
      <c r="F522" s="85" t="s">
        <v>3274</v>
      </c>
      <c r="G522" s="85" t="s">
        <v>3274</v>
      </c>
      <c r="H522" s="85" t="s">
        <v>3582</v>
      </c>
      <c r="I522" s="85" t="s">
        <v>5777</v>
      </c>
      <c r="J522" s="85" t="s">
        <v>3200</v>
      </c>
      <c r="K522" s="85" t="s">
        <v>3201</v>
      </c>
      <c r="L522" s="85" t="s">
        <v>6026</v>
      </c>
      <c r="M522" s="85" t="s">
        <v>3203</v>
      </c>
      <c r="N522" s="85" t="s">
        <v>3204</v>
      </c>
      <c r="O522" s="85" t="s">
        <v>3205</v>
      </c>
      <c r="P522" s="85" t="s">
        <v>3206</v>
      </c>
      <c r="Q522" s="85" t="s">
        <v>2926</v>
      </c>
      <c r="R522" s="85"/>
      <c r="S522" s="85" t="s">
        <v>3207</v>
      </c>
      <c r="T522" s="85" t="s">
        <v>6027</v>
      </c>
      <c r="U522" s="85"/>
      <c r="V522" s="85" t="s">
        <v>3209</v>
      </c>
      <c r="W522" s="85" t="s">
        <v>3201</v>
      </c>
      <c r="X522" s="85"/>
      <c r="Y522" s="85" t="s">
        <v>104</v>
      </c>
      <c r="Z522" s="85" t="s">
        <v>6027</v>
      </c>
      <c r="AA522" s="85" t="s">
        <v>2926</v>
      </c>
      <c r="AB522" s="85"/>
      <c r="AC522" s="85"/>
      <c r="AD522" s="85" t="s">
        <v>6027</v>
      </c>
      <c r="AE522" s="85"/>
      <c r="AF522" s="85"/>
      <c r="AG522" s="85" t="s">
        <v>2926</v>
      </c>
      <c r="AH522" s="85" t="s">
        <v>3210</v>
      </c>
      <c r="AI522" s="85" t="s">
        <v>3211</v>
      </c>
      <c r="AJ522" s="85" t="s">
        <v>3207</v>
      </c>
      <c r="AK522" s="85" t="s">
        <v>103</v>
      </c>
      <c r="AL522" s="85" t="s">
        <v>1560</v>
      </c>
      <c r="AM522" s="85" t="s">
        <v>3212</v>
      </c>
      <c r="AN522" s="85" t="s">
        <v>121</v>
      </c>
      <c r="AO522" s="85" t="s">
        <v>3250</v>
      </c>
      <c r="AP522" s="85" t="s">
        <v>3214</v>
      </c>
      <c r="AQ522" s="85" t="s">
        <v>3215</v>
      </c>
      <c r="AR522" s="85" t="s">
        <v>3215</v>
      </c>
      <c r="AS522" s="85" t="s">
        <v>3215</v>
      </c>
      <c r="AT522" s="85" t="s">
        <v>3216</v>
      </c>
      <c r="AU522" s="85" t="s">
        <v>3282</v>
      </c>
      <c r="AV522" s="85" t="s">
        <v>3237</v>
      </c>
      <c r="AW522" s="85" t="s">
        <v>3486</v>
      </c>
      <c r="AX522" s="85"/>
      <c r="AY522" s="85" t="s">
        <v>3219</v>
      </c>
      <c r="AZ522" s="85" t="s">
        <v>122</v>
      </c>
      <c r="BA522" s="85" t="s">
        <v>6027</v>
      </c>
      <c r="BB522" s="85" t="s">
        <v>3200</v>
      </c>
      <c r="BC522" s="85" t="s">
        <v>2926</v>
      </c>
      <c r="BD522" s="85" t="s">
        <v>3207</v>
      </c>
      <c r="BE522" s="85" t="s">
        <v>6027</v>
      </c>
      <c r="BF522" s="85"/>
      <c r="BG522" s="85" t="s">
        <v>104</v>
      </c>
      <c r="BH522" s="85" t="s">
        <v>5897</v>
      </c>
      <c r="BI522" s="85" t="s">
        <v>1590</v>
      </c>
      <c r="BJ522" s="85" t="s">
        <v>3221</v>
      </c>
      <c r="BK522" s="85" t="s">
        <v>2926</v>
      </c>
      <c r="BL522" s="85" t="s">
        <v>6027</v>
      </c>
      <c r="BM522" s="85" t="s">
        <v>3237</v>
      </c>
      <c r="BN522" s="85" t="s">
        <v>3282</v>
      </c>
      <c r="BO522" s="85" t="s">
        <v>3282</v>
      </c>
      <c r="BP522" s="85" t="s">
        <v>3591</v>
      </c>
      <c r="BQ522" s="85" t="s">
        <v>4579</v>
      </c>
      <c r="BR522" s="85" t="s">
        <v>3201</v>
      </c>
      <c r="BS522" s="85" t="s">
        <v>3203</v>
      </c>
      <c r="BT522" s="85" t="s">
        <v>3200</v>
      </c>
      <c r="BU522" s="85" t="s">
        <v>6026</v>
      </c>
      <c r="BV522" s="85" t="s">
        <v>3067</v>
      </c>
      <c r="BW522" s="85" t="s">
        <v>3204</v>
      </c>
      <c r="BX522" s="85" t="s">
        <v>6026</v>
      </c>
      <c r="BY522" s="85"/>
      <c r="BZ522" s="85" t="s">
        <v>6027</v>
      </c>
      <c r="CA522" s="85" t="s">
        <v>2926</v>
      </c>
      <c r="CB522" s="85"/>
      <c r="CC522" s="85"/>
      <c r="CD522" s="85"/>
      <c r="CE522" s="85"/>
      <c r="CF522" s="85"/>
      <c r="CG522" s="85" t="s">
        <v>103</v>
      </c>
      <c r="CH522" s="85" t="s">
        <v>1560</v>
      </c>
      <c r="CI522" s="85" t="s">
        <v>3126</v>
      </c>
      <c r="CJ522" s="85" t="s">
        <v>121</v>
      </c>
      <c r="CK522" s="85"/>
      <c r="CL522" s="85"/>
      <c r="CM522" s="85" t="s">
        <v>1591</v>
      </c>
      <c r="CN522" s="85"/>
      <c r="CO522" s="85" t="s">
        <v>3250</v>
      </c>
      <c r="CP522" s="85"/>
      <c r="CQ522" s="85"/>
      <c r="CR522" s="85" t="s">
        <v>104</v>
      </c>
      <c r="CS522" s="85"/>
      <c r="CT522" s="85"/>
      <c r="CU522" s="85"/>
      <c r="CV522" s="85" t="s">
        <v>121</v>
      </c>
      <c r="CW522" s="85"/>
      <c r="CX522" s="85" t="s">
        <v>5898</v>
      </c>
      <c r="CY522" s="85"/>
      <c r="CZ522" s="85"/>
      <c r="DA522" s="85"/>
      <c r="DB522" s="85"/>
      <c r="DC522" s="85"/>
      <c r="DD522" s="85" t="s">
        <v>104</v>
      </c>
      <c r="DE522" s="85" t="s">
        <v>1590</v>
      </c>
      <c r="DF522" s="85" t="s">
        <v>1592</v>
      </c>
      <c r="DG522" s="85"/>
      <c r="DH522" s="85"/>
      <c r="DI522" s="85"/>
      <c r="DJ522" s="85" t="s">
        <v>3225</v>
      </c>
      <c r="DK522" s="85"/>
      <c r="DL522" s="85"/>
      <c r="DM522" s="85" t="s">
        <v>2926</v>
      </c>
      <c r="DN522" s="85" t="s">
        <v>3255</v>
      </c>
    </row>
    <row r="523" spans="1:118" x14ac:dyDescent="0.2">
      <c r="A523">
        <v>521</v>
      </c>
      <c r="B523" t="s">
        <v>6028</v>
      </c>
      <c r="D523" t="s">
        <v>6029</v>
      </c>
      <c r="E523" t="s">
        <v>3229</v>
      </c>
      <c r="F523" t="s">
        <v>4506</v>
      </c>
      <c r="G523" t="s">
        <v>3828</v>
      </c>
      <c r="H523" t="s">
        <v>3829</v>
      </c>
      <c r="I523" t="s">
        <v>5576</v>
      </c>
      <c r="J523" t="s">
        <v>3200</v>
      </c>
      <c r="K523" t="s">
        <v>3201</v>
      </c>
      <c r="L523" t="s">
        <v>6030</v>
      </c>
      <c r="M523" t="s">
        <v>3203</v>
      </c>
      <c r="N523" t="s">
        <v>3204</v>
      </c>
      <c r="O523" t="s">
        <v>3205</v>
      </c>
      <c r="P523" t="s">
        <v>3206</v>
      </c>
      <c r="Q523" t="s">
        <v>2926</v>
      </c>
      <c r="S523" t="s">
        <v>3207</v>
      </c>
      <c r="T523" t="s">
        <v>6031</v>
      </c>
      <c r="V523" t="s">
        <v>3209</v>
      </c>
      <c r="W523" t="s">
        <v>3201</v>
      </c>
      <c r="Y523" t="s">
        <v>104</v>
      </c>
      <c r="Z523" t="s">
        <v>6031</v>
      </c>
      <c r="AA523" t="s">
        <v>2926</v>
      </c>
      <c r="AD523" t="s">
        <v>6031</v>
      </c>
      <c r="AG523" t="s">
        <v>2926</v>
      </c>
      <c r="AH523" t="s">
        <v>3210</v>
      </c>
      <c r="AI523" t="s">
        <v>3211</v>
      </c>
      <c r="AJ523" t="s">
        <v>3207</v>
      </c>
      <c r="AK523" t="s">
        <v>103</v>
      </c>
      <c r="AL523" t="s">
        <v>1560</v>
      </c>
      <c r="AM523" t="s">
        <v>3212</v>
      </c>
      <c r="AN523" t="s">
        <v>121</v>
      </c>
      <c r="AO523" t="s">
        <v>3264</v>
      </c>
      <c r="AP523" t="s">
        <v>3214</v>
      </c>
      <c r="AQ523" t="s">
        <v>3215</v>
      </c>
      <c r="AR523" t="s">
        <v>3215</v>
      </c>
      <c r="AS523" t="s">
        <v>3215</v>
      </c>
      <c r="AT523" t="s">
        <v>3216</v>
      </c>
      <c r="AU523" t="s">
        <v>4391</v>
      </c>
      <c r="AV523" t="s">
        <v>3237</v>
      </c>
      <c r="AW523" t="s">
        <v>5579</v>
      </c>
      <c r="AY523" t="s">
        <v>3219</v>
      </c>
      <c r="AZ523" t="s">
        <v>122</v>
      </c>
      <c r="BA523" t="s">
        <v>6031</v>
      </c>
      <c r="BB523" t="s">
        <v>3200</v>
      </c>
      <c r="BC523" t="s">
        <v>2926</v>
      </c>
      <c r="BD523" t="s">
        <v>3207</v>
      </c>
      <c r="BE523" t="s">
        <v>6031</v>
      </c>
      <c r="BG523" t="s">
        <v>104</v>
      </c>
      <c r="BH523" t="s">
        <v>5897</v>
      </c>
      <c r="BI523" t="s">
        <v>1590</v>
      </c>
      <c r="BJ523" t="s">
        <v>3221</v>
      </c>
      <c r="BK523" t="s">
        <v>2926</v>
      </c>
      <c r="BL523" t="s">
        <v>6031</v>
      </c>
      <c r="BM523" t="s">
        <v>3237</v>
      </c>
      <c r="BN523" t="s">
        <v>4391</v>
      </c>
      <c r="BO523" t="s">
        <v>3836</v>
      </c>
      <c r="BP523" t="s">
        <v>3837</v>
      </c>
      <c r="BQ523" t="s">
        <v>5579</v>
      </c>
      <c r="BR523" t="s">
        <v>3201</v>
      </c>
      <c r="BS523" t="s">
        <v>3203</v>
      </c>
      <c r="BT523" t="s">
        <v>3200</v>
      </c>
      <c r="BU523" t="s">
        <v>6030</v>
      </c>
      <c r="BV523" t="s">
        <v>3067</v>
      </c>
      <c r="BW523" t="s">
        <v>3204</v>
      </c>
      <c r="BX523" t="s">
        <v>6030</v>
      </c>
      <c r="BZ523" t="s">
        <v>6031</v>
      </c>
      <c r="CA523" t="s">
        <v>2926</v>
      </c>
      <c r="CG523" t="s">
        <v>103</v>
      </c>
      <c r="CH523" t="s">
        <v>1560</v>
      </c>
      <c r="CI523" t="s">
        <v>3126</v>
      </c>
      <c r="CJ523" t="s">
        <v>121</v>
      </c>
      <c r="CM523" t="s">
        <v>1591</v>
      </c>
      <c r="CO523" t="s">
        <v>3264</v>
      </c>
      <c r="CR523" t="s">
        <v>104</v>
      </c>
      <c r="CV523" t="s">
        <v>121</v>
      </c>
      <c r="CX523" t="s">
        <v>5898</v>
      </c>
      <c r="DD523" t="s">
        <v>104</v>
      </c>
      <c r="DE523" t="s">
        <v>1590</v>
      </c>
      <c r="DF523" t="s">
        <v>1592</v>
      </c>
      <c r="DJ523" t="s">
        <v>3225</v>
      </c>
      <c r="DM523" t="s">
        <v>2926</v>
      </c>
      <c r="DN523" t="s">
        <v>3269</v>
      </c>
    </row>
    <row r="524" spans="1:118" x14ac:dyDescent="0.2">
      <c r="A524" s="85">
        <v>522</v>
      </c>
      <c r="B524" s="85" t="s">
        <v>6032</v>
      </c>
      <c r="C524" s="85"/>
      <c r="D524" s="85" t="s">
        <v>6033</v>
      </c>
      <c r="E524" s="85" t="s">
        <v>3229</v>
      </c>
      <c r="F524" s="85" t="s">
        <v>4172</v>
      </c>
      <c r="G524" s="85" t="s">
        <v>5038</v>
      </c>
      <c r="H524" s="85" t="s">
        <v>3857</v>
      </c>
      <c r="I524" s="85" t="s">
        <v>6034</v>
      </c>
      <c r="J524" s="85" t="s">
        <v>3200</v>
      </c>
      <c r="K524" s="85" t="s">
        <v>3201</v>
      </c>
      <c r="L524" s="85" t="s">
        <v>6035</v>
      </c>
      <c r="M524" s="85" t="s">
        <v>3203</v>
      </c>
      <c r="N524" s="85" t="s">
        <v>3204</v>
      </c>
      <c r="O524" s="85" t="s">
        <v>3205</v>
      </c>
      <c r="P524" s="85" t="s">
        <v>3206</v>
      </c>
      <c r="Q524" s="85" t="s">
        <v>2926</v>
      </c>
      <c r="R524" s="85"/>
      <c r="S524" s="85" t="s">
        <v>3207</v>
      </c>
      <c r="T524" s="85" t="s">
        <v>6036</v>
      </c>
      <c r="U524" s="85"/>
      <c r="V524" s="85" t="s">
        <v>3209</v>
      </c>
      <c r="W524" s="85" t="s">
        <v>3201</v>
      </c>
      <c r="X524" s="85"/>
      <c r="Y524" s="85" t="s">
        <v>104</v>
      </c>
      <c r="Z524" s="85" t="s">
        <v>6036</v>
      </c>
      <c r="AA524" s="85" t="s">
        <v>2926</v>
      </c>
      <c r="AB524" s="85"/>
      <c r="AC524" s="85"/>
      <c r="AD524" s="85" t="s">
        <v>6036</v>
      </c>
      <c r="AE524" s="85"/>
      <c r="AF524" s="85"/>
      <c r="AG524" s="85" t="s">
        <v>2926</v>
      </c>
      <c r="AH524" s="85" t="s">
        <v>3210</v>
      </c>
      <c r="AI524" s="85" t="s">
        <v>3211</v>
      </c>
      <c r="AJ524" s="85" t="s">
        <v>3207</v>
      </c>
      <c r="AK524" s="85" t="s">
        <v>103</v>
      </c>
      <c r="AL524" s="85" t="s">
        <v>1560</v>
      </c>
      <c r="AM524" s="85" t="s">
        <v>3212</v>
      </c>
      <c r="AN524" s="85" t="s">
        <v>121</v>
      </c>
      <c r="AO524" s="85" t="s">
        <v>3278</v>
      </c>
      <c r="AP524" s="85" t="s">
        <v>3214</v>
      </c>
      <c r="AQ524" s="85" t="s">
        <v>3215</v>
      </c>
      <c r="AR524" s="85" t="s">
        <v>3215</v>
      </c>
      <c r="AS524" s="85" t="s">
        <v>3215</v>
      </c>
      <c r="AT524" s="85" t="s">
        <v>3216</v>
      </c>
      <c r="AU524" s="85" t="s">
        <v>4176</v>
      </c>
      <c r="AV524" s="85" t="s">
        <v>3237</v>
      </c>
      <c r="AW524" s="85" t="s">
        <v>5034</v>
      </c>
      <c r="AX524" s="85"/>
      <c r="AY524" s="85" t="s">
        <v>3219</v>
      </c>
      <c r="AZ524" s="85" t="s">
        <v>122</v>
      </c>
      <c r="BA524" s="85" t="s">
        <v>6036</v>
      </c>
      <c r="BB524" s="85" t="s">
        <v>3200</v>
      </c>
      <c r="BC524" s="85" t="s">
        <v>2926</v>
      </c>
      <c r="BD524" s="85" t="s">
        <v>3207</v>
      </c>
      <c r="BE524" s="85" t="s">
        <v>6036</v>
      </c>
      <c r="BF524" s="85"/>
      <c r="BG524" s="85" t="s">
        <v>104</v>
      </c>
      <c r="BH524" s="85" t="s">
        <v>5897</v>
      </c>
      <c r="BI524" s="85" t="s">
        <v>1590</v>
      </c>
      <c r="BJ524" s="85" t="s">
        <v>3221</v>
      </c>
      <c r="BK524" s="85" t="s">
        <v>2926</v>
      </c>
      <c r="BL524" s="85" t="s">
        <v>6036</v>
      </c>
      <c r="BM524" s="85" t="s">
        <v>3237</v>
      </c>
      <c r="BN524" s="85" t="s">
        <v>4176</v>
      </c>
      <c r="BO524" s="85" t="s">
        <v>4426</v>
      </c>
      <c r="BP524" s="85" t="s">
        <v>3862</v>
      </c>
      <c r="BQ524" s="85" t="s">
        <v>5034</v>
      </c>
      <c r="BR524" s="85" t="s">
        <v>3201</v>
      </c>
      <c r="BS524" s="85" t="s">
        <v>3203</v>
      </c>
      <c r="BT524" s="85" t="s">
        <v>3200</v>
      </c>
      <c r="BU524" s="85" t="s">
        <v>6035</v>
      </c>
      <c r="BV524" s="85" t="s">
        <v>3067</v>
      </c>
      <c r="BW524" s="85" t="s">
        <v>3204</v>
      </c>
      <c r="BX524" s="85" t="s">
        <v>6035</v>
      </c>
      <c r="BY524" s="85"/>
      <c r="BZ524" s="85" t="s">
        <v>6036</v>
      </c>
      <c r="CA524" s="85" t="s">
        <v>2926</v>
      </c>
      <c r="CB524" s="85"/>
      <c r="CC524" s="85"/>
      <c r="CD524" s="85"/>
      <c r="CE524" s="85"/>
      <c r="CF524" s="85"/>
      <c r="CG524" s="85" t="s">
        <v>103</v>
      </c>
      <c r="CH524" s="85" t="s">
        <v>1560</v>
      </c>
      <c r="CI524" s="85" t="s">
        <v>3126</v>
      </c>
      <c r="CJ524" s="85" t="s">
        <v>121</v>
      </c>
      <c r="CK524" s="85"/>
      <c r="CL524" s="85"/>
      <c r="CM524" s="85" t="s">
        <v>1591</v>
      </c>
      <c r="CN524" s="85"/>
      <c r="CO524" s="85" t="s">
        <v>3278</v>
      </c>
      <c r="CP524" s="85"/>
      <c r="CQ524" s="85"/>
      <c r="CR524" s="85" t="s">
        <v>104</v>
      </c>
      <c r="CS524" s="85"/>
      <c r="CT524" s="85"/>
      <c r="CU524" s="85"/>
      <c r="CV524" s="85" t="s">
        <v>121</v>
      </c>
      <c r="CW524" s="85"/>
      <c r="CX524" s="85" t="s">
        <v>5898</v>
      </c>
      <c r="CY524" s="85"/>
      <c r="CZ524" s="85"/>
      <c r="DA524" s="85"/>
      <c r="DB524" s="85"/>
      <c r="DC524" s="85"/>
      <c r="DD524" s="85" t="s">
        <v>104</v>
      </c>
      <c r="DE524" s="85" t="s">
        <v>1590</v>
      </c>
      <c r="DF524" s="85" t="s">
        <v>1592</v>
      </c>
      <c r="DG524" s="85"/>
      <c r="DH524" s="85"/>
      <c r="DI524" s="85"/>
      <c r="DJ524" s="85" t="s">
        <v>3225</v>
      </c>
      <c r="DK524" s="85"/>
      <c r="DL524" s="85"/>
      <c r="DM524" s="85" t="s">
        <v>2926</v>
      </c>
      <c r="DN524" s="85" t="s">
        <v>3283</v>
      </c>
    </row>
    <row r="525" spans="1:118" x14ac:dyDescent="0.2">
      <c r="A525">
        <v>523</v>
      </c>
      <c r="B525" t="s">
        <v>6037</v>
      </c>
      <c r="D525" t="s">
        <v>6038</v>
      </c>
      <c r="E525" t="s">
        <v>5043</v>
      </c>
      <c r="F525" t="s">
        <v>4319</v>
      </c>
      <c r="G525" t="s">
        <v>4755</v>
      </c>
      <c r="H525" t="s">
        <v>4769</v>
      </c>
      <c r="I525" t="s">
        <v>3933</v>
      </c>
      <c r="J525" t="s">
        <v>3200</v>
      </c>
      <c r="K525" t="s">
        <v>3201</v>
      </c>
      <c r="L525" t="s">
        <v>6039</v>
      </c>
      <c r="M525" t="s">
        <v>3203</v>
      </c>
      <c r="N525" t="s">
        <v>3204</v>
      </c>
      <c r="O525" t="s">
        <v>3205</v>
      </c>
      <c r="P525" t="s">
        <v>3206</v>
      </c>
      <c r="Q525" t="s">
        <v>2926</v>
      </c>
      <c r="S525" t="s">
        <v>3207</v>
      </c>
      <c r="T525" t="s">
        <v>6040</v>
      </c>
      <c r="V525" t="s">
        <v>3209</v>
      </c>
      <c r="W525" t="s">
        <v>3201</v>
      </c>
      <c r="Y525" t="s">
        <v>104</v>
      </c>
      <c r="Z525" t="s">
        <v>6040</v>
      </c>
      <c r="AA525" t="s">
        <v>2926</v>
      </c>
      <c r="AD525" t="s">
        <v>6040</v>
      </c>
      <c r="AG525" t="s">
        <v>2926</v>
      </c>
      <c r="AH525" t="s">
        <v>3210</v>
      </c>
      <c r="AI525" t="s">
        <v>3211</v>
      </c>
      <c r="AJ525" t="s">
        <v>3207</v>
      </c>
      <c r="AK525" t="s">
        <v>103</v>
      </c>
      <c r="AL525" t="s">
        <v>1560</v>
      </c>
      <c r="AM525" t="s">
        <v>3212</v>
      </c>
      <c r="AN525" t="s">
        <v>121</v>
      </c>
      <c r="AO525" t="s">
        <v>3293</v>
      </c>
      <c r="AP525" t="s">
        <v>3214</v>
      </c>
      <c r="AQ525" t="s">
        <v>3215</v>
      </c>
      <c r="AR525" t="s">
        <v>3215</v>
      </c>
      <c r="AS525" t="s">
        <v>3215</v>
      </c>
      <c r="AT525" t="s">
        <v>3216</v>
      </c>
      <c r="AU525" t="s">
        <v>4325</v>
      </c>
      <c r="AV525" t="s">
        <v>5043</v>
      </c>
      <c r="AW525" t="s">
        <v>3937</v>
      </c>
      <c r="AY525" t="s">
        <v>3219</v>
      </c>
      <c r="AZ525" t="s">
        <v>122</v>
      </c>
      <c r="BA525" t="s">
        <v>6040</v>
      </c>
      <c r="BB525" t="s">
        <v>3200</v>
      </c>
      <c r="BC525" t="s">
        <v>2926</v>
      </c>
      <c r="BD525" t="s">
        <v>3207</v>
      </c>
      <c r="BE525" t="s">
        <v>6040</v>
      </c>
      <c r="BG525" t="s">
        <v>104</v>
      </c>
      <c r="BH525" t="s">
        <v>5897</v>
      </c>
      <c r="BI525" t="s">
        <v>1590</v>
      </c>
      <c r="BJ525" t="s">
        <v>3221</v>
      </c>
      <c r="BK525" t="s">
        <v>2926</v>
      </c>
      <c r="BL525" t="s">
        <v>6040</v>
      </c>
      <c r="BM525" t="s">
        <v>5043</v>
      </c>
      <c r="BN525" t="s">
        <v>4325</v>
      </c>
      <c r="BO525" t="s">
        <v>4758</v>
      </c>
      <c r="BP525" t="s">
        <v>4774</v>
      </c>
      <c r="BQ525" t="s">
        <v>3937</v>
      </c>
      <c r="BR525" t="s">
        <v>3201</v>
      </c>
      <c r="BS525" t="s">
        <v>3203</v>
      </c>
      <c r="BT525" t="s">
        <v>3200</v>
      </c>
      <c r="BU525" t="s">
        <v>6039</v>
      </c>
      <c r="BV525" t="s">
        <v>3067</v>
      </c>
      <c r="BW525" t="s">
        <v>3204</v>
      </c>
      <c r="BX525" t="s">
        <v>6039</v>
      </c>
      <c r="BZ525" t="s">
        <v>6040</v>
      </c>
      <c r="CA525" t="s">
        <v>2926</v>
      </c>
      <c r="CG525" t="s">
        <v>103</v>
      </c>
      <c r="CH525" t="s">
        <v>1560</v>
      </c>
      <c r="CI525" t="s">
        <v>3126</v>
      </c>
      <c r="CJ525" t="s">
        <v>121</v>
      </c>
      <c r="CM525" t="s">
        <v>1591</v>
      </c>
      <c r="CO525" t="s">
        <v>3293</v>
      </c>
      <c r="CR525" t="s">
        <v>104</v>
      </c>
      <c r="CV525" t="s">
        <v>121</v>
      </c>
      <c r="CX525" t="s">
        <v>5898</v>
      </c>
      <c r="DD525" t="s">
        <v>104</v>
      </c>
      <c r="DE525" t="s">
        <v>1590</v>
      </c>
      <c r="DF525" t="s">
        <v>1592</v>
      </c>
      <c r="DJ525" t="s">
        <v>3225</v>
      </c>
      <c r="DM525" t="s">
        <v>2926</v>
      </c>
      <c r="DN525" t="s">
        <v>3298</v>
      </c>
    </row>
    <row r="526" spans="1:118" x14ac:dyDescent="0.2">
      <c r="A526" s="85">
        <v>524</v>
      </c>
      <c r="B526" s="85" t="s">
        <v>6041</v>
      </c>
      <c r="C526" s="85"/>
      <c r="D526" s="85" t="s">
        <v>6042</v>
      </c>
      <c r="E526" s="85" t="s">
        <v>4844</v>
      </c>
      <c r="F526" s="85" t="s">
        <v>5031</v>
      </c>
      <c r="G526" s="85" t="s">
        <v>4530</v>
      </c>
      <c r="H526" s="85" t="s">
        <v>3288</v>
      </c>
      <c r="I526" s="85" t="s">
        <v>3986</v>
      </c>
      <c r="J526" s="85" t="s">
        <v>3200</v>
      </c>
      <c r="K526" s="85" t="s">
        <v>3201</v>
      </c>
      <c r="L526" s="85" t="s">
        <v>6043</v>
      </c>
      <c r="M526" s="85" t="s">
        <v>3203</v>
      </c>
      <c r="N526" s="85" t="s">
        <v>3304</v>
      </c>
      <c r="O526" s="85" t="s">
        <v>3205</v>
      </c>
      <c r="P526" s="85" t="s">
        <v>3206</v>
      </c>
      <c r="Q526" s="85" t="s">
        <v>2926</v>
      </c>
      <c r="R526" s="85"/>
      <c r="S526" s="85" t="s">
        <v>3207</v>
      </c>
      <c r="T526" s="85" t="s">
        <v>6044</v>
      </c>
      <c r="U526" s="85"/>
      <c r="V526" s="85" t="s">
        <v>3209</v>
      </c>
      <c r="W526" s="85" t="s">
        <v>3201</v>
      </c>
      <c r="X526" s="85"/>
      <c r="Y526" s="85" t="s">
        <v>104</v>
      </c>
      <c r="Z526" s="85" t="s">
        <v>6044</v>
      </c>
      <c r="AA526" s="85" t="s">
        <v>2926</v>
      </c>
      <c r="AB526" s="85"/>
      <c r="AC526" s="85"/>
      <c r="AD526" s="85" t="s">
        <v>6044</v>
      </c>
      <c r="AE526" s="85"/>
      <c r="AF526" s="85"/>
      <c r="AG526" s="85" t="s">
        <v>2926</v>
      </c>
      <c r="AH526" s="85" t="s">
        <v>3210</v>
      </c>
      <c r="AI526" s="85" t="s">
        <v>3211</v>
      </c>
      <c r="AJ526" s="85" t="s">
        <v>3207</v>
      </c>
      <c r="AK526" s="85" t="s">
        <v>103</v>
      </c>
      <c r="AL526" s="85" t="s">
        <v>1560</v>
      </c>
      <c r="AM526" s="85" t="s">
        <v>3212</v>
      </c>
      <c r="AN526" s="85" t="s">
        <v>121</v>
      </c>
      <c r="AO526" s="85" t="s">
        <v>3306</v>
      </c>
      <c r="AP526" s="85" t="s">
        <v>3214</v>
      </c>
      <c r="AQ526" s="85" t="s">
        <v>3215</v>
      </c>
      <c r="AR526" s="85" t="s">
        <v>3215</v>
      </c>
      <c r="AS526" s="85" t="s">
        <v>3215</v>
      </c>
      <c r="AT526" s="85" t="s">
        <v>3216</v>
      </c>
      <c r="AU526" s="85" t="s">
        <v>5035</v>
      </c>
      <c r="AV526" s="85" t="s">
        <v>4844</v>
      </c>
      <c r="AW526" s="85" t="s">
        <v>3991</v>
      </c>
      <c r="AX526" s="85"/>
      <c r="AY526" s="85" t="s">
        <v>3219</v>
      </c>
      <c r="AZ526" s="85" t="s">
        <v>122</v>
      </c>
      <c r="BA526" s="85" t="s">
        <v>6044</v>
      </c>
      <c r="BB526" s="85" t="s">
        <v>3200</v>
      </c>
      <c r="BC526" s="85" t="s">
        <v>2926</v>
      </c>
      <c r="BD526" s="85" t="s">
        <v>3207</v>
      </c>
      <c r="BE526" s="85" t="s">
        <v>6044</v>
      </c>
      <c r="BF526" s="85"/>
      <c r="BG526" s="85" t="s">
        <v>104</v>
      </c>
      <c r="BH526" s="85" t="s">
        <v>5897</v>
      </c>
      <c r="BI526" s="85" t="s">
        <v>1590</v>
      </c>
      <c r="BJ526" s="85" t="s">
        <v>3221</v>
      </c>
      <c r="BK526" s="85" t="s">
        <v>2926</v>
      </c>
      <c r="BL526" s="85" t="s">
        <v>6044</v>
      </c>
      <c r="BM526" s="85" t="s">
        <v>4844</v>
      </c>
      <c r="BN526" s="85" t="s">
        <v>5035</v>
      </c>
      <c r="BO526" s="85" t="s">
        <v>4533</v>
      </c>
      <c r="BP526" s="85" t="s">
        <v>3296</v>
      </c>
      <c r="BQ526" s="85" t="s">
        <v>3991</v>
      </c>
      <c r="BR526" s="85" t="s">
        <v>3201</v>
      </c>
      <c r="BS526" s="85" t="s">
        <v>3203</v>
      </c>
      <c r="BT526" s="85" t="s">
        <v>3200</v>
      </c>
      <c r="BU526" s="85" t="s">
        <v>6043</v>
      </c>
      <c r="BV526" s="85" t="s">
        <v>3067</v>
      </c>
      <c r="BW526" s="85" t="s">
        <v>3304</v>
      </c>
      <c r="BX526" s="85" t="s">
        <v>6043</v>
      </c>
      <c r="BY526" s="85"/>
      <c r="BZ526" s="85" t="s">
        <v>6044</v>
      </c>
      <c r="CA526" s="85" t="s">
        <v>2926</v>
      </c>
      <c r="CB526" s="85"/>
      <c r="CC526" s="85"/>
      <c r="CD526" s="85"/>
      <c r="CE526" s="85"/>
      <c r="CF526" s="85"/>
      <c r="CG526" s="85" t="s">
        <v>103</v>
      </c>
      <c r="CH526" s="85" t="s">
        <v>1560</v>
      </c>
      <c r="CI526" s="85" t="s">
        <v>3126</v>
      </c>
      <c r="CJ526" s="85" t="s">
        <v>121</v>
      </c>
      <c r="CK526" s="85"/>
      <c r="CL526" s="85"/>
      <c r="CM526" s="85" t="s">
        <v>1591</v>
      </c>
      <c r="CN526" s="85"/>
      <c r="CO526" s="85" t="s">
        <v>3306</v>
      </c>
      <c r="CP526" s="85"/>
      <c r="CQ526" s="85"/>
      <c r="CR526" s="85" t="s">
        <v>104</v>
      </c>
      <c r="CS526" s="85"/>
      <c r="CT526" s="85"/>
      <c r="CU526" s="85"/>
      <c r="CV526" s="85" t="s">
        <v>121</v>
      </c>
      <c r="CW526" s="85"/>
      <c r="CX526" s="85" t="s">
        <v>5898</v>
      </c>
      <c r="CY526" s="85"/>
      <c r="CZ526" s="85"/>
      <c r="DA526" s="85"/>
      <c r="DB526" s="85"/>
      <c r="DC526" s="85"/>
      <c r="DD526" s="85" t="s">
        <v>104</v>
      </c>
      <c r="DE526" s="85" t="s">
        <v>1590</v>
      </c>
      <c r="DF526" s="85" t="s">
        <v>1592</v>
      </c>
      <c r="DG526" s="85"/>
      <c r="DH526" s="85"/>
      <c r="DI526" s="85"/>
      <c r="DJ526" s="85" t="s">
        <v>3225</v>
      </c>
      <c r="DK526" s="85"/>
      <c r="DL526" s="85"/>
      <c r="DM526" s="85" t="s">
        <v>2926</v>
      </c>
      <c r="DN526" s="85" t="s">
        <v>3226</v>
      </c>
    </row>
    <row r="527" spans="1:118" x14ac:dyDescent="0.2">
      <c r="A527">
        <v>525</v>
      </c>
      <c r="B527" t="s">
        <v>6045</v>
      </c>
      <c r="D527" t="s">
        <v>6046</v>
      </c>
      <c r="E527" t="s">
        <v>3229</v>
      </c>
      <c r="F527" t="s">
        <v>6047</v>
      </c>
      <c r="G527" t="s">
        <v>3536</v>
      </c>
      <c r="H527" t="s">
        <v>4186</v>
      </c>
      <c r="I527" t="s">
        <v>3518</v>
      </c>
      <c r="J527" t="s">
        <v>3200</v>
      </c>
      <c r="K527" t="s">
        <v>3201</v>
      </c>
      <c r="L527" t="s">
        <v>6048</v>
      </c>
      <c r="M527" t="s">
        <v>3203</v>
      </c>
      <c r="N527" t="s">
        <v>3304</v>
      </c>
      <c r="O527" t="s">
        <v>3205</v>
      </c>
      <c r="P527" t="s">
        <v>3206</v>
      </c>
      <c r="Q527" t="s">
        <v>2926</v>
      </c>
      <c r="S527" t="s">
        <v>3207</v>
      </c>
      <c r="T527" t="s">
        <v>6049</v>
      </c>
      <c r="V527" t="s">
        <v>3209</v>
      </c>
      <c r="W527" t="s">
        <v>3201</v>
      </c>
      <c r="Y527" t="s">
        <v>104</v>
      </c>
      <c r="Z527" t="s">
        <v>6049</v>
      </c>
      <c r="AA527" t="s">
        <v>2926</v>
      </c>
      <c r="AD527" t="s">
        <v>6049</v>
      </c>
      <c r="AG527" t="s">
        <v>2926</v>
      </c>
      <c r="AH527" t="s">
        <v>3210</v>
      </c>
      <c r="AI527" t="s">
        <v>3211</v>
      </c>
      <c r="AJ527" t="s">
        <v>3207</v>
      </c>
      <c r="AK527" t="s">
        <v>103</v>
      </c>
      <c r="AL527" t="s">
        <v>1560</v>
      </c>
      <c r="AM527" t="s">
        <v>3212</v>
      </c>
      <c r="AN527" t="s">
        <v>121</v>
      </c>
      <c r="AO527" t="s">
        <v>3314</v>
      </c>
      <c r="AP527" t="s">
        <v>3214</v>
      </c>
      <c r="AQ527" t="s">
        <v>3215</v>
      </c>
      <c r="AR527" t="s">
        <v>3215</v>
      </c>
      <c r="AS527" t="s">
        <v>3215</v>
      </c>
      <c r="AT527" t="s">
        <v>3216</v>
      </c>
      <c r="AU527" t="s">
        <v>6050</v>
      </c>
      <c r="AV527" t="s">
        <v>3237</v>
      </c>
      <c r="AW527" t="s">
        <v>3938</v>
      </c>
      <c r="AY527" t="s">
        <v>3219</v>
      </c>
      <c r="AZ527" t="s">
        <v>122</v>
      </c>
      <c r="BA527" t="s">
        <v>6049</v>
      </c>
      <c r="BB527" t="s">
        <v>3200</v>
      </c>
      <c r="BC527" t="s">
        <v>2926</v>
      </c>
      <c r="BD527" t="s">
        <v>3207</v>
      </c>
      <c r="BE527" t="s">
        <v>6049</v>
      </c>
      <c r="BG527" t="s">
        <v>104</v>
      </c>
      <c r="BH527" t="s">
        <v>5897</v>
      </c>
      <c r="BI527" t="s">
        <v>1590</v>
      </c>
      <c r="BJ527" t="s">
        <v>3221</v>
      </c>
      <c r="BK527" t="s">
        <v>2926</v>
      </c>
      <c r="BL527" t="s">
        <v>6049</v>
      </c>
      <c r="BM527" t="s">
        <v>3237</v>
      </c>
      <c r="BN527" t="s">
        <v>6050</v>
      </c>
      <c r="BO527" t="s">
        <v>3540</v>
      </c>
      <c r="BP527" t="s">
        <v>4189</v>
      </c>
      <c r="BQ527" t="s">
        <v>3522</v>
      </c>
      <c r="BR527" t="s">
        <v>3201</v>
      </c>
      <c r="BS527" t="s">
        <v>3203</v>
      </c>
      <c r="BT527" t="s">
        <v>3200</v>
      </c>
      <c r="BU527" t="s">
        <v>6048</v>
      </c>
      <c r="BV527" t="s">
        <v>3067</v>
      </c>
      <c r="BW527" t="s">
        <v>3304</v>
      </c>
      <c r="BX527" t="s">
        <v>6048</v>
      </c>
      <c r="BZ527" t="s">
        <v>6049</v>
      </c>
      <c r="CA527" t="s">
        <v>2926</v>
      </c>
      <c r="CG527" t="s">
        <v>103</v>
      </c>
      <c r="CH527" t="s">
        <v>1560</v>
      </c>
      <c r="CI527" t="s">
        <v>3126</v>
      </c>
      <c r="CJ527" t="s">
        <v>121</v>
      </c>
      <c r="CM527" t="s">
        <v>1591</v>
      </c>
      <c r="CO527" t="s">
        <v>3314</v>
      </c>
      <c r="CR527" t="s">
        <v>104</v>
      </c>
      <c r="CV527" t="s">
        <v>121</v>
      </c>
      <c r="CX527" t="s">
        <v>5898</v>
      </c>
      <c r="DD527" t="s">
        <v>104</v>
      </c>
      <c r="DE527" t="s">
        <v>1590</v>
      </c>
      <c r="DF527" t="s">
        <v>1592</v>
      </c>
      <c r="DJ527" t="s">
        <v>3225</v>
      </c>
      <c r="DM527" t="s">
        <v>2926</v>
      </c>
      <c r="DN527" t="s">
        <v>3241</v>
      </c>
    </row>
    <row r="528" spans="1:118" x14ac:dyDescent="0.2">
      <c r="A528" s="85">
        <v>526</v>
      </c>
      <c r="B528" s="85" t="s">
        <v>6051</v>
      </c>
      <c r="C528" s="85"/>
      <c r="D528" s="85" t="s">
        <v>6052</v>
      </c>
      <c r="E528" s="85" t="s">
        <v>3229</v>
      </c>
      <c r="F528" s="85" t="s">
        <v>4507</v>
      </c>
      <c r="G528" s="85" t="s">
        <v>4146</v>
      </c>
      <c r="H528" s="85" t="s">
        <v>6053</v>
      </c>
      <c r="I528" s="85" t="s">
        <v>4530</v>
      </c>
      <c r="J528" s="85" t="s">
        <v>3200</v>
      </c>
      <c r="K528" s="85" t="s">
        <v>3201</v>
      </c>
      <c r="L528" s="85" t="s">
        <v>6054</v>
      </c>
      <c r="M528" s="85" t="s">
        <v>3203</v>
      </c>
      <c r="N528" s="85" t="s">
        <v>3304</v>
      </c>
      <c r="O528" s="85" t="s">
        <v>3205</v>
      </c>
      <c r="P528" s="85" t="s">
        <v>3206</v>
      </c>
      <c r="Q528" s="85" t="s">
        <v>2926</v>
      </c>
      <c r="R528" s="85"/>
      <c r="S528" s="85" t="s">
        <v>3207</v>
      </c>
      <c r="T528" s="85" t="s">
        <v>6055</v>
      </c>
      <c r="U528" s="85"/>
      <c r="V528" s="85" t="s">
        <v>3209</v>
      </c>
      <c r="W528" s="85" t="s">
        <v>3201</v>
      </c>
      <c r="X528" s="85"/>
      <c r="Y528" s="85" t="s">
        <v>104</v>
      </c>
      <c r="Z528" s="85" t="s">
        <v>6055</v>
      </c>
      <c r="AA528" s="85" t="s">
        <v>2926</v>
      </c>
      <c r="AB528" s="85"/>
      <c r="AC528" s="85"/>
      <c r="AD528" s="85" t="s">
        <v>6055</v>
      </c>
      <c r="AE528" s="85"/>
      <c r="AF528" s="85"/>
      <c r="AG528" s="85" t="s">
        <v>2926</v>
      </c>
      <c r="AH528" s="85" t="s">
        <v>3210</v>
      </c>
      <c r="AI528" s="85" t="s">
        <v>3211</v>
      </c>
      <c r="AJ528" s="85" t="s">
        <v>3207</v>
      </c>
      <c r="AK528" s="85" t="s">
        <v>103</v>
      </c>
      <c r="AL528" s="85" t="s">
        <v>1560</v>
      </c>
      <c r="AM528" s="85" t="s">
        <v>3212</v>
      </c>
      <c r="AN528" s="85" t="s">
        <v>121</v>
      </c>
      <c r="AO528" s="85" t="s">
        <v>3326</v>
      </c>
      <c r="AP528" s="85" t="s">
        <v>3214</v>
      </c>
      <c r="AQ528" s="85" t="s">
        <v>3215</v>
      </c>
      <c r="AR528" s="85" t="s">
        <v>3215</v>
      </c>
      <c r="AS528" s="85" t="s">
        <v>3215</v>
      </c>
      <c r="AT528" s="85" t="s">
        <v>3216</v>
      </c>
      <c r="AU528" s="85" t="s">
        <v>4511</v>
      </c>
      <c r="AV528" s="85" t="s">
        <v>3237</v>
      </c>
      <c r="AW528" s="85" t="s">
        <v>3640</v>
      </c>
      <c r="AX528" s="85"/>
      <c r="AY528" s="85" t="s">
        <v>3219</v>
      </c>
      <c r="AZ528" s="85" t="s">
        <v>122</v>
      </c>
      <c r="BA528" s="85" t="s">
        <v>6055</v>
      </c>
      <c r="BB528" s="85" t="s">
        <v>3200</v>
      </c>
      <c r="BC528" s="85" t="s">
        <v>2926</v>
      </c>
      <c r="BD528" s="85" t="s">
        <v>3207</v>
      </c>
      <c r="BE528" s="85" t="s">
        <v>6055</v>
      </c>
      <c r="BF528" s="85"/>
      <c r="BG528" s="85" t="s">
        <v>104</v>
      </c>
      <c r="BH528" s="85" t="s">
        <v>5897</v>
      </c>
      <c r="BI528" s="85" t="s">
        <v>1590</v>
      </c>
      <c r="BJ528" s="85" t="s">
        <v>3221</v>
      </c>
      <c r="BK528" s="85" t="s">
        <v>2926</v>
      </c>
      <c r="BL528" s="85" t="s">
        <v>6055</v>
      </c>
      <c r="BM528" s="85" t="s">
        <v>3237</v>
      </c>
      <c r="BN528" s="85" t="s">
        <v>4511</v>
      </c>
      <c r="BO528" s="85" t="s">
        <v>4150</v>
      </c>
      <c r="BP528" s="85" t="s">
        <v>6056</v>
      </c>
      <c r="BQ528" s="85" t="s">
        <v>4533</v>
      </c>
      <c r="BR528" s="85" t="s">
        <v>3201</v>
      </c>
      <c r="BS528" s="85" t="s">
        <v>3203</v>
      </c>
      <c r="BT528" s="85" t="s">
        <v>3200</v>
      </c>
      <c r="BU528" s="85" t="s">
        <v>6054</v>
      </c>
      <c r="BV528" s="85" t="s">
        <v>3067</v>
      </c>
      <c r="BW528" s="85" t="s">
        <v>3304</v>
      </c>
      <c r="BX528" s="85" t="s">
        <v>6054</v>
      </c>
      <c r="BY528" s="85"/>
      <c r="BZ528" s="85" t="s">
        <v>6055</v>
      </c>
      <c r="CA528" s="85" t="s">
        <v>2926</v>
      </c>
      <c r="CB528" s="85"/>
      <c r="CC528" s="85"/>
      <c r="CD528" s="85"/>
      <c r="CE528" s="85"/>
      <c r="CF528" s="85"/>
      <c r="CG528" s="85" t="s">
        <v>103</v>
      </c>
      <c r="CH528" s="85" t="s">
        <v>1560</v>
      </c>
      <c r="CI528" s="85" t="s">
        <v>3126</v>
      </c>
      <c r="CJ528" s="85" t="s">
        <v>121</v>
      </c>
      <c r="CK528" s="85"/>
      <c r="CL528" s="85"/>
      <c r="CM528" s="85" t="s">
        <v>1591</v>
      </c>
      <c r="CN528" s="85"/>
      <c r="CO528" s="85" t="s">
        <v>3326</v>
      </c>
      <c r="CP528" s="85"/>
      <c r="CQ528" s="85"/>
      <c r="CR528" s="85" t="s">
        <v>104</v>
      </c>
      <c r="CS528" s="85"/>
      <c r="CT528" s="85"/>
      <c r="CU528" s="85"/>
      <c r="CV528" s="85" t="s">
        <v>121</v>
      </c>
      <c r="CW528" s="85"/>
      <c r="CX528" s="85" t="s">
        <v>5898</v>
      </c>
      <c r="CY528" s="85"/>
      <c r="CZ528" s="85"/>
      <c r="DA528" s="85"/>
      <c r="DB528" s="85"/>
      <c r="DC528" s="85"/>
      <c r="DD528" s="85" t="s">
        <v>104</v>
      </c>
      <c r="DE528" s="85" t="s">
        <v>1590</v>
      </c>
      <c r="DF528" s="85" t="s">
        <v>1592</v>
      </c>
      <c r="DG528" s="85"/>
      <c r="DH528" s="85"/>
      <c r="DI528" s="85"/>
      <c r="DJ528" s="85" t="s">
        <v>3225</v>
      </c>
      <c r="DK528" s="85"/>
      <c r="DL528" s="85"/>
      <c r="DM528" s="85" t="s">
        <v>2926</v>
      </c>
      <c r="DN528" s="85" t="s">
        <v>3255</v>
      </c>
    </row>
    <row r="529" spans="1:118" x14ac:dyDescent="0.2">
      <c r="A529">
        <v>527</v>
      </c>
      <c r="B529" t="s">
        <v>6057</v>
      </c>
      <c r="D529" t="s">
        <v>6058</v>
      </c>
      <c r="E529" t="s">
        <v>3229</v>
      </c>
      <c r="F529" t="s">
        <v>4332</v>
      </c>
      <c r="G529" t="s">
        <v>3828</v>
      </c>
      <c r="H529" t="s">
        <v>4590</v>
      </c>
      <c r="I529" t="s">
        <v>5576</v>
      </c>
      <c r="J529" t="s">
        <v>3200</v>
      </c>
      <c r="K529" t="s">
        <v>3201</v>
      </c>
      <c r="L529" t="s">
        <v>6059</v>
      </c>
      <c r="M529" t="s">
        <v>3203</v>
      </c>
      <c r="N529" t="s">
        <v>3304</v>
      </c>
      <c r="O529" t="s">
        <v>3205</v>
      </c>
      <c r="P529" t="s">
        <v>3206</v>
      </c>
      <c r="Q529" t="s">
        <v>2926</v>
      </c>
      <c r="S529" t="s">
        <v>3207</v>
      </c>
      <c r="T529" t="s">
        <v>6060</v>
      </c>
      <c r="V529" t="s">
        <v>3209</v>
      </c>
      <c r="W529" t="s">
        <v>3201</v>
      </c>
      <c r="Y529" t="s">
        <v>104</v>
      </c>
      <c r="Z529" t="s">
        <v>6060</v>
      </c>
      <c r="AA529" t="s">
        <v>2926</v>
      </c>
      <c r="AD529" t="s">
        <v>6060</v>
      </c>
      <c r="AG529" t="s">
        <v>2926</v>
      </c>
      <c r="AH529" t="s">
        <v>3210</v>
      </c>
      <c r="AI529" t="s">
        <v>3211</v>
      </c>
      <c r="AJ529" t="s">
        <v>3207</v>
      </c>
      <c r="AK529" t="s">
        <v>103</v>
      </c>
      <c r="AL529" t="s">
        <v>1560</v>
      </c>
      <c r="AM529" t="s">
        <v>3212</v>
      </c>
      <c r="AN529" t="s">
        <v>121</v>
      </c>
      <c r="AO529" t="s">
        <v>3337</v>
      </c>
      <c r="AP529" t="s">
        <v>3214</v>
      </c>
      <c r="AQ529" t="s">
        <v>3215</v>
      </c>
      <c r="AR529" t="s">
        <v>3215</v>
      </c>
      <c r="AS529" t="s">
        <v>3215</v>
      </c>
      <c r="AT529" t="s">
        <v>3216</v>
      </c>
      <c r="AU529" t="s">
        <v>4335</v>
      </c>
      <c r="AV529" t="s">
        <v>3237</v>
      </c>
      <c r="AW529" t="s">
        <v>5579</v>
      </c>
      <c r="AY529" t="s">
        <v>3219</v>
      </c>
      <c r="AZ529" t="s">
        <v>122</v>
      </c>
      <c r="BA529" t="s">
        <v>6060</v>
      </c>
      <c r="BB529" t="s">
        <v>3200</v>
      </c>
      <c r="BC529" t="s">
        <v>2926</v>
      </c>
      <c r="BD529" t="s">
        <v>3207</v>
      </c>
      <c r="BE529" t="s">
        <v>6060</v>
      </c>
      <c r="BG529" t="s">
        <v>104</v>
      </c>
      <c r="BH529" t="s">
        <v>5897</v>
      </c>
      <c r="BI529" t="s">
        <v>1590</v>
      </c>
      <c r="BJ529" t="s">
        <v>3221</v>
      </c>
      <c r="BK529" t="s">
        <v>2926</v>
      </c>
      <c r="BL529" t="s">
        <v>6060</v>
      </c>
      <c r="BM529" t="s">
        <v>3237</v>
      </c>
      <c r="BN529" t="s">
        <v>4335</v>
      </c>
      <c r="BO529" t="s">
        <v>3836</v>
      </c>
      <c r="BP529" t="s">
        <v>4596</v>
      </c>
      <c r="BQ529" t="s">
        <v>5579</v>
      </c>
      <c r="BR529" t="s">
        <v>3201</v>
      </c>
      <c r="BS529" t="s">
        <v>3203</v>
      </c>
      <c r="BT529" t="s">
        <v>3200</v>
      </c>
      <c r="BU529" t="s">
        <v>6059</v>
      </c>
      <c r="BV529" t="s">
        <v>3067</v>
      </c>
      <c r="BW529" t="s">
        <v>3304</v>
      </c>
      <c r="BX529" t="s">
        <v>6059</v>
      </c>
      <c r="BZ529" t="s">
        <v>6060</v>
      </c>
      <c r="CA529" t="s">
        <v>2926</v>
      </c>
      <c r="CG529" t="s">
        <v>103</v>
      </c>
      <c r="CH529" t="s">
        <v>1560</v>
      </c>
      <c r="CI529" t="s">
        <v>3126</v>
      </c>
      <c r="CJ529" t="s">
        <v>121</v>
      </c>
      <c r="CM529" t="s">
        <v>1591</v>
      </c>
      <c r="CO529" t="s">
        <v>3337</v>
      </c>
      <c r="CR529" t="s">
        <v>104</v>
      </c>
      <c r="CV529" t="s">
        <v>121</v>
      </c>
      <c r="CX529" t="s">
        <v>5898</v>
      </c>
      <c r="DD529" t="s">
        <v>104</v>
      </c>
      <c r="DE529" t="s">
        <v>1590</v>
      </c>
      <c r="DF529" t="s">
        <v>1592</v>
      </c>
      <c r="DJ529" t="s">
        <v>3225</v>
      </c>
      <c r="DM529" t="s">
        <v>2926</v>
      </c>
      <c r="DN529" t="s">
        <v>3269</v>
      </c>
    </row>
    <row r="530" spans="1:118" x14ac:dyDescent="0.2">
      <c r="A530" s="85">
        <v>528</v>
      </c>
      <c r="B530" s="85" t="s">
        <v>6061</v>
      </c>
      <c r="C530" s="85"/>
      <c r="D530" s="85" t="s">
        <v>6062</v>
      </c>
      <c r="E530" s="85" t="s">
        <v>3229</v>
      </c>
      <c r="F530" s="85" t="s">
        <v>4172</v>
      </c>
      <c r="G530" s="85" t="s">
        <v>5038</v>
      </c>
      <c r="H530" s="85" t="s">
        <v>3857</v>
      </c>
      <c r="I530" s="85" t="s">
        <v>6034</v>
      </c>
      <c r="J530" s="85" t="s">
        <v>3200</v>
      </c>
      <c r="K530" s="85" t="s">
        <v>3201</v>
      </c>
      <c r="L530" s="85" t="s">
        <v>6063</v>
      </c>
      <c r="M530" s="85" t="s">
        <v>3203</v>
      </c>
      <c r="N530" s="85" t="s">
        <v>3304</v>
      </c>
      <c r="O530" s="85" t="s">
        <v>3205</v>
      </c>
      <c r="P530" s="85" t="s">
        <v>3206</v>
      </c>
      <c r="Q530" s="85" t="s">
        <v>2926</v>
      </c>
      <c r="R530" s="85"/>
      <c r="S530" s="85" t="s">
        <v>3207</v>
      </c>
      <c r="T530" s="85" t="s">
        <v>6064</v>
      </c>
      <c r="U530" s="85"/>
      <c r="V530" s="85" t="s">
        <v>3209</v>
      </c>
      <c r="W530" s="85" t="s">
        <v>3201</v>
      </c>
      <c r="X530" s="85"/>
      <c r="Y530" s="85" t="s">
        <v>104</v>
      </c>
      <c r="Z530" s="85" t="s">
        <v>6064</v>
      </c>
      <c r="AA530" s="85" t="s">
        <v>2926</v>
      </c>
      <c r="AB530" s="85"/>
      <c r="AC530" s="85"/>
      <c r="AD530" s="85" t="s">
        <v>6064</v>
      </c>
      <c r="AE530" s="85"/>
      <c r="AF530" s="85"/>
      <c r="AG530" s="85" t="s">
        <v>2926</v>
      </c>
      <c r="AH530" s="85" t="s">
        <v>3210</v>
      </c>
      <c r="AI530" s="85" t="s">
        <v>3211</v>
      </c>
      <c r="AJ530" s="85" t="s">
        <v>3207</v>
      </c>
      <c r="AK530" s="85" t="s">
        <v>103</v>
      </c>
      <c r="AL530" s="85" t="s">
        <v>1560</v>
      </c>
      <c r="AM530" s="85" t="s">
        <v>3212</v>
      </c>
      <c r="AN530" s="85" t="s">
        <v>121</v>
      </c>
      <c r="AO530" s="85" t="s">
        <v>3344</v>
      </c>
      <c r="AP530" s="85" t="s">
        <v>3214</v>
      </c>
      <c r="AQ530" s="85" t="s">
        <v>3215</v>
      </c>
      <c r="AR530" s="85" t="s">
        <v>3215</v>
      </c>
      <c r="AS530" s="85" t="s">
        <v>3215</v>
      </c>
      <c r="AT530" s="85" t="s">
        <v>3216</v>
      </c>
      <c r="AU530" s="85" t="s">
        <v>4176</v>
      </c>
      <c r="AV530" s="85" t="s">
        <v>3237</v>
      </c>
      <c r="AW530" s="85" t="s">
        <v>5034</v>
      </c>
      <c r="AX530" s="85"/>
      <c r="AY530" s="85" t="s">
        <v>3219</v>
      </c>
      <c r="AZ530" s="85" t="s">
        <v>122</v>
      </c>
      <c r="BA530" s="85" t="s">
        <v>6064</v>
      </c>
      <c r="BB530" s="85" t="s">
        <v>3200</v>
      </c>
      <c r="BC530" s="85" t="s">
        <v>2926</v>
      </c>
      <c r="BD530" s="85" t="s">
        <v>3207</v>
      </c>
      <c r="BE530" s="85" t="s">
        <v>6064</v>
      </c>
      <c r="BF530" s="85"/>
      <c r="BG530" s="85" t="s">
        <v>104</v>
      </c>
      <c r="BH530" s="85" t="s">
        <v>5897</v>
      </c>
      <c r="BI530" s="85" t="s">
        <v>1590</v>
      </c>
      <c r="BJ530" s="85" t="s">
        <v>3221</v>
      </c>
      <c r="BK530" s="85" t="s">
        <v>2926</v>
      </c>
      <c r="BL530" s="85" t="s">
        <v>6064</v>
      </c>
      <c r="BM530" s="85" t="s">
        <v>3237</v>
      </c>
      <c r="BN530" s="85" t="s">
        <v>4176</v>
      </c>
      <c r="BO530" s="85" t="s">
        <v>4426</v>
      </c>
      <c r="BP530" s="85" t="s">
        <v>3862</v>
      </c>
      <c r="BQ530" s="85" t="s">
        <v>5034</v>
      </c>
      <c r="BR530" s="85" t="s">
        <v>3201</v>
      </c>
      <c r="BS530" s="85" t="s">
        <v>3203</v>
      </c>
      <c r="BT530" s="85" t="s">
        <v>3200</v>
      </c>
      <c r="BU530" s="85" t="s">
        <v>6063</v>
      </c>
      <c r="BV530" s="85" t="s">
        <v>3067</v>
      </c>
      <c r="BW530" s="85" t="s">
        <v>3304</v>
      </c>
      <c r="BX530" s="85" t="s">
        <v>6063</v>
      </c>
      <c r="BY530" s="85"/>
      <c r="BZ530" s="85" t="s">
        <v>6064</v>
      </c>
      <c r="CA530" s="85" t="s">
        <v>2926</v>
      </c>
      <c r="CB530" s="85"/>
      <c r="CC530" s="85"/>
      <c r="CD530" s="85"/>
      <c r="CE530" s="85"/>
      <c r="CF530" s="85"/>
      <c r="CG530" s="85" t="s">
        <v>103</v>
      </c>
      <c r="CH530" s="85" t="s">
        <v>1560</v>
      </c>
      <c r="CI530" s="85" t="s">
        <v>3126</v>
      </c>
      <c r="CJ530" s="85" t="s">
        <v>121</v>
      </c>
      <c r="CK530" s="85"/>
      <c r="CL530" s="85"/>
      <c r="CM530" s="85" t="s">
        <v>1591</v>
      </c>
      <c r="CN530" s="85"/>
      <c r="CO530" s="85" t="s">
        <v>3344</v>
      </c>
      <c r="CP530" s="85"/>
      <c r="CQ530" s="85"/>
      <c r="CR530" s="85" t="s">
        <v>104</v>
      </c>
      <c r="CS530" s="85"/>
      <c r="CT530" s="85"/>
      <c r="CU530" s="85"/>
      <c r="CV530" s="85" t="s">
        <v>121</v>
      </c>
      <c r="CW530" s="85"/>
      <c r="CX530" s="85" t="s">
        <v>5898</v>
      </c>
      <c r="CY530" s="85"/>
      <c r="CZ530" s="85"/>
      <c r="DA530" s="85"/>
      <c r="DB530" s="85"/>
      <c r="DC530" s="85"/>
      <c r="DD530" s="85" t="s">
        <v>104</v>
      </c>
      <c r="DE530" s="85" t="s">
        <v>1590</v>
      </c>
      <c r="DF530" s="85" t="s">
        <v>1592</v>
      </c>
      <c r="DG530" s="85"/>
      <c r="DH530" s="85"/>
      <c r="DI530" s="85"/>
      <c r="DJ530" s="85" t="s">
        <v>3225</v>
      </c>
      <c r="DK530" s="85"/>
      <c r="DL530" s="85"/>
      <c r="DM530" s="85" t="s">
        <v>2926</v>
      </c>
      <c r="DN530" s="85" t="s">
        <v>3283</v>
      </c>
    </row>
    <row r="531" spans="1:118" x14ac:dyDescent="0.2">
      <c r="A531">
        <v>529</v>
      </c>
      <c r="B531" t="s">
        <v>6065</v>
      </c>
      <c r="D531" t="s">
        <v>6066</v>
      </c>
      <c r="E531" t="s">
        <v>6067</v>
      </c>
      <c r="F531" t="s">
        <v>4520</v>
      </c>
      <c r="G531" t="s">
        <v>3786</v>
      </c>
      <c r="H531" t="s">
        <v>4769</v>
      </c>
      <c r="I531" t="s">
        <v>6068</v>
      </c>
      <c r="J531" t="s">
        <v>3200</v>
      </c>
      <c r="K531" t="s">
        <v>3201</v>
      </c>
      <c r="L531" t="s">
        <v>6069</v>
      </c>
      <c r="M531" t="s">
        <v>3203</v>
      </c>
      <c r="N531" t="s">
        <v>3304</v>
      </c>
      <c r="O531" t="s">
        <v>3205</v>
      </c>
      <c r="P531" t="s">
        <v>3206</v>
      </c>
      <c r="Q531" t="s">
        <v>2926</v>
      </c>
      <c r="S531" t="s">
        <v>3207</v>
      </c>
      <c r="T531" t="s">
        <v>6070</v>
      </c>
      <c r="V531" t="s">
        <v>3209</v>
      </c>
      <c r="W531" t="s">
        <v>3201</v>
      </c>
      <c r="Y531" t="s">
        <v>104</v>
      </c>
      <c r="Z531" t="s">
        <v>6070</v>
      </c>
      <c r="AA531" t="s">
        <v>2926</v>
      </c>
      <c r="AD531" t="s">
        <v>6070</v>
      </c>
      <c r="AG531" t="s">
        <v>2926</v>
      </c>
      <c r="AH531" t="s">
        <v>3210</v>
      </c>
      <c r="AI531" t="s">
        <v>3211</v>
      </c>
      <c r="AJ531" t="s">
        <v>3207</v>
      </c>
      <c r="AK531" t="s">
        <v>103</v>
      </c>
      <c r="AL531" t="s">
        <v>1560</v>
      </c>
      <c r="AM531" t="s">
        <v>3212</v>
      </c>
      <c r="AN531" t="s">
        <v>121</v>
      </c>
      <c r="AO531" t="s">
        <v>3350</v>
      </c>
      <c r="AP531" t="s">
        <v>3214</v>
      </c>
      <c r="AQ531" t="s">
        <v>3215</v>
      </c>
      <c r="AR531" t="s">
        <v>3215</v>
      </c>
      <c r="AS531" t="s">
        <v>3215</v>
      </c>
      <c r="AT531" t="s">
        <v>3216</v>
      </c>
      <c r="AU531" t="s">
        <v>4523</v>
      </c>
      <c r="AV531" t="s">
        <v>6067</v>
      </c>
      <c r="AW531" t="s">
        <v>6071</v>
      </c>
      <c r="AY531" t="s">
        <v>3219</v>
      </c>
      <c r="AZ531" t="s">
        <v>122</v>
      </c>
      <c r="BA531" t="s">
        <v>6070</v>
      </c>
      <c r="BB531" t="s">
        <v>3200</v>
      </c>
      <c r="BC531" t="s">
        <v>2926</v>
      </c>
      <c r="BD531" t="s">
        <v>3207</v>
      </c>
      <c r="BE531" t="s">
        <v>6070</v>
      </c>
      <c r="BG531" t="s">
        <v>104</v>
      </c>
      <c r="BH531" t="s">
        <v>5897</v>
      </c>
      <c r="BI531" t="s">
        <v>1590</v>
      </c>
      <c r="BJ531" t="s">
        <v>3221</v>
      </c>
      <c r="BK531" t="s">
        <v>2926</v>
      </c>
      <c r="BL531" t="s">
        <v>6070</v>
      </c>
      <c r="BM531" t="s">
        <v>6067</v>
      </c>
      <c r="BN531" t="s">
        <v>4523</v>
      </c>
      <c r="BO531" t="s">
        <v>3793</v>
      </c>
      <c r="BP531" t="s">
        <v>4774</v>
      </c>
      <c r="BQ531" t="s">
        <v>6071</v>
      </c>
      <c r="BR531" t="s">
        <v>3201</v>
      </c>
      <c r="BS531" t="s">
        <v>3203</v>
      </c>
      <c r="BT531" t="s">
        <v>3200</v>
      </c>
      <c r="BU531" t="s">
        <v>6069</v>
      </c>
      <c r="BV531" t="s">
        <v>3067</v>
      </c>
      <c r="BW531" t="s">
        <v>3304</v>
      </c>
      <c r="BX531" t="s">
        <v>6069</v>
      </c>
      <c r="BZ531" t="s">
        <v>6070</v>
      </c>
      <c r="CA531" t="s">
        <v>2926</v>
      </c>
      <c r="CG531" t="s">
        <v>103</v>
      </c>
      <c r="CH531" t="s">
        <v>1560</v>
      </c>
      <c r="CI531" t="s">
        <v>3126</v>
      </c>
      <c r="CJ531" t="s">
        <v>121</v>
      </c>
      <c r="CM531" t="s">
        <v>1591</v>
      </c>
      <c r="CO531" t="s">
        <v>3350</v>
      </c>
      <c r="CR531" t="s">
        <v>104</v>
      </c>
      <c r="CV531" t="s">
        <v>121</v>
      </c>
      <c r="CX531" t="s">
        <v>5898</v>
      </c>
      <c r="DD531" t="s">
        <v>104</v>
      </c>
      <c r="DE531" t="s">
        <v>1590</v>
      </c>
      <c r="DF531" t="s">
        <v>1592</v>
      </c>
      <c r="DJ531" t="s">
        <v>3225</v>
      </c>
      <c r="DM531" t="s">
        <v>2926</v>
      </c>
      <c r="DN531" t="s">
        <v>3298</v>
      </c>
    </row>
    <row r="532" spans="1:118" x14ac:dyDescent="0.2">
      <c r="A532" s="85">
        <v>530</v>
      </c>
      <c r="B532" s="85" t="s">
        <v>6072</v>
      </c>
      <c r="C532" s="85"/>
      <c r="D532" s="85" t="s">
        <v>6073</v>
      </c>
      <c r="E532" s="85" t="s">
        <v>3548</v>
      </c>
      <c r="F532" s="85" t="s">
        <v>5177</v>
      </c>
      <c r="G532" s="85" t="s">
        <v>4845</v>
      </c>
      <c r="H532" s="85" t="s">
        <v>4290</v>
      </c>
      <c r="I532" s="85" t="s">
        <v>3199</v>
      </c>
      <c r="J532" s="85" t="s">
        <v>3200</v>
      </c>
      <c r="K532" s="85" t="s">
        <v>3201</v>
      </c>
      <c r="L532" s="85" t="s">
        <v>6074</v>
      </c>
      <c r="M532" s="85" t="s">
        <v>3203</v>
      </c>
      <c r="N532" s="85" t="s">
        <v>3357</v>
      </c>
      <c r="O532" s="85" t="s">
        <v>3205</v>
      </c>
      <c r="P532" s="85" t="s">
        <v>3206</v>
      </c>
      <c r="Q532" s="85" t="s">
        <v>2926</v>
      </c>
      <c r="R532" s="85"/>
      <c r="S532" s="85" t="s">
        <v>3207</v>
      </c>
      <c r="T532" s="85" t="s">
        <v>6075</v>
      </c>
      <c r="U532" s="85"/>
      <c r="V532" s="85" t="s">
        <v>3209</v>
      </c>
      <c r="W532" s="85" t="s">
        <v>3201</v>
      </c>
      <c r="X532" s="85"/>
      <c r="Y532" s="85" t="s">
        <v>104</v>
      </c>
      <c r="Z532" s="85" t="s">
        <v>6075</v>
      </c>
      <c r="AA532" s="85" t="s">
        <v>2926</v>
      </c>
      <c r="AB532" s="85"/>
      <c r="AC532" s="85"/>
      <c r="AD532" s="85" t="s">
        <v>6075</v>
      </c>
      <c r="AE532" s="85"/>
      <c r="AF532" s="85"/>
      <c r="AG532" s="85" t="s">
        <v>2926</v>
      </c>
      <c r="AH532" s="85" t="s">
        <v>3210</v>
      </c>
      <c r="AI532" s="85" t="s">
        <v>3211</v>
      </c>
      <c r="AJ532" s="85" t="s">
        <v>3207</v>
      </c>
      <c r="AK532" s="85" t="s">
        <v>103</v>
      </c>
      <c r="AL532" s="85" t="s">
        <v>1560</v>
      </c>
      <c r="AM532" s="85" t="s">
        <v>3212</v>
      </c>
      <c r="AN532" s="85" t="s">
        <v>121</v>
      </c>
      <c r="AO532" s="85" t="s">
        <v>3359</v>
      </c>
      <c r="AP532" s="85" t="s">
        <v>3214</v>
      </c>
      <c r="AQ532" s="85" t="s">
        <v>3215</v>
      </c>
      <c r="AR532" s="85" t="s">
        <v>3215</v>
      </c>
      <c r="AS532" s="85" t="s">
        <v>3215</v>
      </c>
      <c r="AT532" s="85" t="s">
        <v>3216</v>
      </c>
      <c r="AU532" s="85" t="s">
        <v>5180</v>
      </c>
      <c r="AV532" s="85" t="s">
        <v>3548</v>
      </c>
      <c r="AW532" s="85" t="s">
        <v>3991</v>
      </c>
      <c r="AX532" s="85"/>
      <c r="AY532" s="85" t="s">
        <v>3219</v>
      </c>
      <c r="AZ532" s="85" t="s">
        <v>122</v>
      </c>
      <c r="BA532" s="85" t="s">
        <v>6075</v>
      </c>
      <c r="BB532" s="85" t="s">
        <v>3200</v>
      </c>
      <c r="BC532" s="85" t="s">
        <v>2926</v>
      </c>
      <c r="BD532" s="85" t="s">
        <v>3207</v>
      </c>
      <c r="BE532" s="85" t="s">
        <v>6075</v>
      </c>
      <c r="BF532" s="85"/>
      <c r="BG532" s="85" t="s">
        <v>104</v>
      </c>
      <c r="BH532" s="85" t="s">
        <v>5897</v>
      </c>
      <c r="BI532" s="85" t="s">
        <v>1590</v>
      </c>
      <c r="BJ532" s="85" t="s">
        <v>3221</v>
      </c>
      <c r="BK532" s="85" t="s">
        <v>2926</v>
      </c>
      <c r="BL532" s="85" t="s">
        <v>6075</v>
      </c>
      <c r="BM532" s="85" t="s">
        <v>3548</v>
      </c>
      <c r="BN532" s="85" t="s">
        <v>5180</v>
      </c>
      <c r="BO532" s="85" t="s">
        <v>4848</v>
      </c>
      <c r="BP532" s="85" t="s">
        <v>4295</v>
      </c>
      <c r="BQ532" s="85" t="s">
        <v>3218</v>
      </c>
      <c r="BR532" s="85" t="s">
        <v>3201</v>
      </c>
      <c r="BS532" s="85" t="s">
        <v>3203</v>
      </c>
      <c r="BT532" s="85" t="s">
        <v>3200</v>
      </c>
      <c r="BU532" s="85" t="s">
        <v>6074</v>
      </c>
      <c r="BV532" s="85" t="s">
        <v>3067</v>
      </c>
      <c r="BW532" s="85" t="s">
        <v>3357</v>
      </c>
      <c r="BX532" s="85" t="s">
        <v>6074</v>
      </c>
      <c r="BY532" s="85"/>
      <c r="BZ532" s="85" t="s">
        <v>6075</v>
      </c>
      <c r="CA532" s="85" t="s">
        <v>2926</v>
      </c>
      <c r="CB532" s="85"/>
      <c r="CC532" s="85"/>
      <c r="CD532" s="85"/>
      <c r="CE532" s="85"/>
      <c r="CF532" s="85"/>
      <c r="CG532" s="85" t="s">
        <v>103</v>
      </c>
      <c r="CH532" s="85" t="s">
        <v>1560</v>
      </c>
      <c r="CI532" s="85" t="s">
        <v>3126</v>
      </c>
      <c r="CJ532" s="85" t="s">
        <v>121</v>
      </c>
      <c r="CK532" s="85"/>
      <c r="CL532" s="85"/>
      <c r="CM532" s="85" t="s">
        <v>1591</v>
      </c>
      <c r="CN532" s="85"/>
      <c r="CO532" s="85" t="s">
        <v>3359</v>
      </c>
      <c r="CP532" s="85"/>
      <c r="CQ532" s="85"/>
      <c r="CR532" s="85" t="s">
        <v>104</v>
      </c>
      <c r="CS532" s="85"/>
      <c r="CT532" s="85"/>
      <c r="CU532" s="85"/>
      <c r="CV532" s="85" t="s">
        <v>121</v>
      </c>
      <c r="CW532" s="85"/>
      <c r="CX532" s="85" t="s">
        <v>5898</v>
      </c>
      <c r="CY532" s="85"/>
      <c r="CZ532" s="85"/>
      <c r="DA532" s="85"/>
      <c r="DB532" s="85"/>
      <c r="DC532" s="85"/>
      <c r="DD532" s="85" t="s">
        <v>104</v>
      </c>
      <c r="DE532" s="85" t="s">
        <v>1590</v>
      </c>
      <c r="DF532" s="85" t="s">
        <v>1592</v>
      </c>
      <c r="DG532" s="85"/>
      <c r="DH532" s="85"/>
      <c r="DI532" s="85"/>
      <c r="DJ532" s="85" t="s">
        <v>3225</v>
      </c>
      <c r="DK532" s="85"/>
      <c r="DL532" s="85"/>
      <c r="DM532" s="85" t="s">
        <v>2926</v>
      </c>
      <c r="DN532" s="85" t="s">
        <v>3226</v>
      </c>
    </row>
    <row r="533" spans="1:118" x14ac:dyDescent="0.2">
      <c r="A533">
        <v>531</v>
      </c>
      <c r="B533" t="s">
        <v>6076</v>
      </c>
      <c r="D533" t="s">
        <v>6077</v>
      </c>
      <c r="E533" t="s">
        <v>3229</v>
      </c>
      <c r="F533" t="s">
        <v>6047</v>
      </c>
      <c r="G533" t="s">
        <v>3444</v>
      </c>
      <c r="H533" t="s">
        <v>4014</v>
      </c>
      <c r="I533" t="s">
        <v>3471</v>
      </c>
      <c r="J533" t="s">
        <v>3200</v>
      </c>
      <c r="K533" t="s">
        <v>3201</v>
      </c>
      <c r="L533" t="s">
        <v>6078</v>
      </c>
      <c r="M533" t="s">
        <v>3203</v>
      </c>
      <c r="N533" t="s">
        <v>3357</v>
      </c>
      <c r="O533" t="s">
        <v>3205</v>
      </c>
      <c r="P533" t="s">
        <v>3206</v>
      </c>
      <c r="Q533" t="s">
        <v>2926</v>
      </c>
      <c r="S533" t="s">
        <v>3207</v>
      </c>
      <c r="T533" t="s">
        <v>6079</v>
      </c>
      <c r="V533" t="s">
        <v>3209</v>
      </c>
      <c r="W533" t="s">
        <v>3201</v>
      </c>
      <c r="Y533" t="s">
        <v>104</v>
      </c>
      <c r="Z533" t="s">
        <v>6079</v>
      </c>
      <c r="AA533" t="s">
        <v>2926</v>
      </c>
      <c r="AD533" t="s">
        <v>6079</v>
      </c>
      <c r="AG533" t="s">
        <v>2926</v>
      </c>
      <c r="AH533" t="s">
        <v>3210</v>
      </c>
      <c r="AI533" t="s">
        <v>3211</v>
      </c>
      <c r="AJ533" t="s">
        <v>3207</v>
      </c>
      <c r="AK533" t="s">
        <v>103</v>
      </c>
      <c r="AL533" t="s">
        <v>1560</v>
      </c>
      <c r="AM533" t="s">
        <v>3212</v>
      </c>
      <c r="AN533" t="s">
        <v>121</v>
      </c>
      <c r="AO533" t="s">
        <v>3367</v>
      </c>
      <c r="AP533" t="s">
        <v>3214</v>
      </c>
      <c r="AQ533" t="s">
        <v>3215</v>
      </c>
      <c r="AR533" t="s">
        <v>3215</v>
      </c>
      <c r="AS533" t="s">
        <v>3215</v>
      </c>
      <c r="AT533" t="s">
        <v>3216</v>
      </c>
      <c r="AU533" t="s">
        <v>6050</v>
      </c>
      <c r="AV533" t="s">
        <v>3237</v>
      </c>
      <c r="AW533" t="s">
        <v>5631</v>
      </c>
      <c r="AY533" t="s">
        <v>3219</v>
      </c>
      <c r="AZ533" t="s">
        <v>122</v>
      </c>
      <c r="BA533" t="s">
        <v>6079</v>
      </c>
      <c r="BB533" t="s">
        <v>3200</v>
      </c>
      <c r="BC533" t="s">
        <v>2926</v>
      </c>
      <c r="BD533" t="s">
        <v>3207</v>
      </c>
      <c r="BE533" t="s">
        <v>6079</v>
      </c>
      <c r="BG533" t="s">
        <v>104</v>
      </c>
      <c r="BH533" t="s">
        <v>5897</v>
      </c>
      <c r="BI533" t="s">
        <v>1590</v>
      </c>
      <c r="BJ533" t="s">
        <v>3221</v>
      </c>
      <c r="BK533" t="s">
        <v>2926</v>
      </c>
      <c r="BL533" t="s">
        <v>6079</v>
      </c>
      <c r="BM533" t="s">
        <v>3237</v>
      </c>
      <c r="BN533" t="s">
        <v>6050</v>
      </c>
      <c r="BO533" t="s">
        <v>3448</v>
      </c>
      <c r="BP533" t="s">
        <v>4019</v>
      </c>
      <c r="BQ533" t="s">
        <v>3476</v>
      </c>
      <c r="BR533" t="s">
        <v>3201</v>
      </c>
      <c r="BS533" t="s">
        <v>3203</v>
      </c>
      <c r="BT533" t="s">
        <v>3200</v>
      </c>
      <c r="BU533" t="s">
        <v>6078</v>
      </c>
      <c r="BV533" t="s">
        <v>3067</v>
      </c>
      <c r="BW533" t="s">
        <v>3357</v>
      </c>
      <c r="BX533" t="s">
        <v>6078</v>
      </c>
      <c r="BZ533" t="s">
        <v>6079</v>
      </c>
      <c r="CA533" t="s">
        <v>2926</v>
      </c>
      <c r="CG533" t="s">
        <v>103</v>
      </c>
      <c r="CH533" t="s">
        <v>1560</v>
      </c>
      <c r="CI533" t="s">
        <v>3126</v>
      </c>
      <c r="CJ533" t="s">
        <v>121</v>
      </c>
      <c r="CM533" t="s">
        <v>1591</v>
      </c>
      <c r="CO533" t="s">
        <v>3367</v>
      </c>
      <c r="CR533" t="s">
        <v>104</v>
      </c>
      <c r="CV533" t="s">
        <v>121</v>
      </c>
      <c r="CX533" t="s">
        <v>5898</v>
      </c>
      <c r="DD533" t="s">
        <v>104</v>
      </c>
      <c r="DE533" t="s">
        <v>1590</v>
      </c>
      <c r="DF533" t="s">
        <v>1592</v>
      </c>
      <c r="DJ533" t="s">
        <v>3225</v>
      </c>
      <c r="DM533" t="s">
        <v>2926</v>
      </c>
      <c r="DN533" t="s">
        <v>3241</v>
      </c>
    </row>
    <row r="534" spans="1:118" x14ac:dyDescent="0.2">
      <c r="A534" s="85">
        <v>532</v>
      </c>
      <c r="B534" s="85" t="s">
        <v>6080</v>
      </c>
      <c r="C534" s="85"/>
      <c r="D534" s="85" t="s">
        <v>6081</v>
      </c>
      <c r="E534" s="85" t="s">
        <v>3229</v>
      </c>
      <c r="F534" s="85" t="s">
        <v>4305</v>
      </c>
      <c r="G534" s="85" t="s">
        <v>3690</v>
      </c>
      <c r="H534" s="85" t="s">
        <v>6082</v>
      </c>
      <c r="I534" s="85" t="s">
        <v>6083</v>
      </c>
      <c r="J534" s="85" t="s">
        <v>3200</v>
      </c>
      <c r="K534" s="85" t="s">
        <v>3201</v>
      </c>
      <c r="L534" s="85" t="s">
        <v>6084</v>
      </c>
      <c r="M534" s="85" t="s">
        <v>3203</v>
      </c>
      <c r="N534" s="85" t="s">
        <v>3357</v>
      </c>
      <c r="O534" s="85" t="s">
        <v>3205</v>
      </c>
      <c r="P534" s="85" t="s">
        <v>3206</v>
      </c>
      <c r="Q534" s="85" t="s">
        <v>2926</v>
      </c>
      <c r="R534" s="85"/>
      <c r="S534" s="85" t="s">
        <v>3207</v>
      </c>
      <c r="T534" s="85" t="s">
        <v>6085</v>
      </c>
      <c r="U534" s="85"/>
      <c r="V534" s="85" t="s">
        <v>3209</v>
      </c>
      <c r="W534" s="85" t="s">
        <v>3201</v>
      </c>
      <c r="X534" s="85"/>
      <c r="Y534" s="85" t="s">
        <v>104</v>
      </c>
      <c r="Z534" s="85" t="s">
        <v>6085</v>
      </c>
      <c r="AA534" s="85" t="s">
        <v>2926</v>
      </c>
      <c r="AB534" s="85"/>
      <c r="AC534" s="85"/>
      <c r="AD534" s="85" t="s">
        <v>6085</v>
      </c>
      <c r="AE534" s="85"/>
      <c r="AF534" s="85"/>
      <c r="AG534" s="85" t="s">
        <v>2926</v>
      </c>
      <c r="AH534" s="85" t="s">
        <v>3210</v>
      </c>
      <c r="AI534" s="85" t="s">
        <v>3211</v>
      </c>
      <c r="AJ534" s="85" t="s">
        <v>3207</v>
      </c>
      <c r="AK534" s="85" t="s">
        <v>103</v>
      </c>
      <c r="AL534" s="85" t="s">
        <v>1560</v>
      </c>
      <c r="AM534" s="85" t="s">
        <v>3212</v>
      </c>
      <c r="AN534" s="85" t="s">
        <v>121</v>
      </c>
      <c r="AO534" s="85" t="s">
        <v>3378</v>
      </c>
      <c r="AP534" s="85" t="s">
        <v>3214</v>
      </c>
      <c r="AQ534" s="85" t="s">
        <v>3215</v>
      </c>
      <c r="AR534" s="85" t="s">
        <v>3215</v>
      </c>
      <c r="AS534" s="85" t="s">
        <v>3215</v>
      </c>
      <c r="AT534" s="85" t="s">
        <v>3216</v>
      </c>
      <c r="AU534" s="85" t="s">
        <v>4310</v>
      </c>
      <c r="AV534" s="85" t="s">
        <v>3237</v>
      </c>
      <c r="AW534" s="85" t="s">
        <v>6086</v>
      </c>
      <c r="AX534" s="85"/>
      <c r="AY534" s="85" t="s">
        <v>3219</v>
      </c>
      <c r="AZ534" s="85" t="s">
        <v>122</v>
      </c>
      <c r="BA534" s="85" t="s">
        <v>6085</v>
      </c>
      <c r="BB534" s="85" t="s">
        <v>3200</v>
      </c>
      <c r="BC534" s="85" t="s">
        <v>2926</v>
      </c>
      <c r="BD534" s="85" t="s">
        <v>3207</v>
      </c>
      <c r="BE534" s="85" t="s">
        <v>6085</v>
      </c>
      <c r="BF534" s="85"/>
      <c r="BG534" s="85" t="s">
        <v>104</v>
      </c>
      <c r="BH534" s="85" t="s">
        <v>5897</v>
      </c>
      <c r="BI534" s="85" t="s">
        <v>1590</v>
      </c>
      <c r="BJ534" s="85" t="s">
        <v>3221</v>
      </c>
      <c r="BK534" s="85" t="s">
        <v>2926</v>
      </c>
      <c r="BL534" s="85" t="s">
        <v>6085</v>
      </c>
      <c r="BM534" s="85" t="s">
        <v>3237</v>
      </c>
      <c r="BN534" s="85" t="s">
        <v>4310</v>
      </c>
      <c r="BO534" s="85" t="s">
        <v>3696</v>
      </c>
      <c r="BP534" s="85" t="s">
        <v>6087</v>
      </c>
      <c r="BQ534" s="85" t="s">
        <v>6086</v>
      </c>
      <c r="BR534" s="85" t="s">
        <v>3201</v>
      </c>
      <c r="BS534" s="85" t="s">
        <v>3203</v>
      </c>
      <c r="BT534" s="85" t="s">
        <v>3200</v>
      </c>
      <c r="BU534" s="85" t="s">
        <v>6084</v>
      </c>
      <c r="BV534" s="85" t="s">
        <v>3067</v>
      </c>
      <c r="BW534" s="85" t="s">
        <v>3357</v>
      </c>
      <c r="BX534" s="85" t="s">
        <v>6084</v>
      </c>
      <c r="BY534" s="85"/>
      <c r="BZ534" s="85" t="s">
        <v>6085</v>
      </c>
      <c r="CA534" s="85" t="s">
        <v>2926</v>
      </c>
      <c r="CB534" s="85"/>
      <c r="CC534" s="85"/>
      <c r="CD534" s="85"/>
      <c r="CE534" s="85"/>
      <c r="CF534" s="85"/>
      <c r="CG534" s="85" t="s">
        <v>103</v>
      </c>
      <c r="CH534" s="85" t="s">
        <v>1560</v>
      </c>
      <c r="CI534" s="85" t="s">
        <v>3126</v>
      </c>
      <c r="CJ534" s="85" t="s">
        <v>121</v>
      </c>
      <c r="CK534" s="85"/>
      <c r="CL534" s="85"/>
      <c r="CM534" s="85" t="s">
        <v>1591</v>
      </c>
      <c r="CN534" s="85"/>
      <c r="CO534" s="85" t="s">
        <v>3378</v>
      </c>
      <c r="CP534" s="85"/>
      <c r="CQ534" s="85"/>
      <c r="CR534" s="85" t="s">
        <v>104</v>
      </c>
      <c r="CS534" s="85"/>
      <c r="CT534" s="85"/>
      <c r="CU534" s="85"/>
      <c r="CV534" s="85" t="s">
        <v>121</v>
      </c>
      <c r="CW534" s="85"/>
      <c r="CX534" s="85" t="s">
        <v>5898</v>
      </c>
      <c r="CY534" s="85"/>
      <c r="CZ534" s="85"/>
      <c r="DA534" s="85"/>
      <c r="DB534" s="85"/>
      <c r="DC534" s="85"/>
      <c r="DD534" s="85" t="s">
        <v>104</v>
      </c>
      <c r="DE534" s="85" t="s">
        <v>1590</v>
      </c>
      <c r="DF534" s="85" t="s">
        <v>1592</v>
      </c>
      <c r="DG534" s="85"/>
      <c r="DH534" s="85"/>
      <c r="DI534" s="85"/>
      <c r="DJ534" s="85" t="s">
        <v>3225</v>
      </c>
      <c r="DK534" s="85"/>
      <c r="DL534" s="85"/>
      <c r="DM534" s="85" t="s">
        <v>2926</v>
      </c>
      <c r="DN534" s="85" t="s">
        <v>3255</v>
      </c>
    </row>
    <row r="535" spans="1:118" x14ac:dyDescent="0.2">
      <c r="A535">
        <v>533</v>
      </c>
      <c r="B535" t="s">
        <v>6088</v>
      </c>
      <c r="D535" t="s">
        <v>6089</v>
      </c>
      <c r="E535" t="s">
        <v>3229</v>
      </c>
      <c r="F535" t="s">
        <v>4041</v>
      </c>
      <c r="G535" t="s">
        <v>4015</v>
      </c>
      <c r="H535" t="s">
        <v>3581</v>
      </c>
      <c r="I535" t="s">
        <v>5576</v>
      </c>
      <c r="J535" t="s">
        <v>3200</v>
      </c>
      <c r="K535" t="s">
        <v>3201</v>
      </c>
      <c r="L535" t="s">
        <v>6090</v>
      </c>
      <c r="M535" t="s">
        <v>3203</v>
      </c>
      <c r="N535" t="s">
        <v>3357</v>
      </c>
      <c r="O535" t="s">
        <v>3205</v>
      </c>
      <c r="P535" t="s">
        <v>3206</v>
      </c>
      <c r="Q535" t="s">
        <v>2926</v>
      </c>
      <c r="S535" t="s">
        <v>3207</v>
      </c>
      <c r="T535" t="s">
        <v>6091</v>
      </c>
      <c r="V535" t="s">
        <v>3209</v>
      </c>
      <c r="W535" t="s">
        <v>3201</v>
      </c>
      <c r="Y535" t="s">
        <v>104</v>
      </c>
      <c r="Z535" t="s">
        <v>6091</v>
      </c>
      <c r="AA535" t="s">
        <v>2926</v>
      </c>
      <c r="AD535" t="s">
        <v>6091</v>
      </c>
      <c r="AG535" t="s">
        <v>2926</v>
      </c>
      <c r="AH535" t="s">
        <v>3210</v>
      </c>
      <c r="AI535" t="s">
        <v>3211</v>
      </c>
      <c r="AJ535" t="s">
        <v>3207</v>
      </c>
      <c r="AK535" t="s">
        <v>103</v>
      </c>
      <c r="AL535" t="s">
        <v>1560</v>
      </c>
      <c r="AM535" t="s">
        <v>3212</v>
      </c>
      <c r="AN535" t="s">
        <v>121</v>
      </c>
      <c r="AO535" t="s">
        <v>3390</v>
      </c>
      <c r="AP535" t="s">
        <v>3214</v>
      </c>
      <c r="AQ535" t="s">
        <v>3215</v>
      </c>
      <c r="AR535" t="s">
        <v>3215</v>
      </c>
      <c r="AS535" t="s">
        <v>3215</v>
      </c>
      <c r="AT535" t="s">
        <v>3216</v>
      </c>
      <c r="AU535" t="s">
        <v>4044</v>
      </c>
      <c r="AV535" t="s">
        <v>3237</v>
      </c>
      <c r="AW535" t="s">
        <v>5579</v>
      </c>
      <c r="AY535" t="s">
        <v>3219</v>
      </c>
      <c r="AZ535" t="s">
        <v>122</v>
      </c>
      <c r="BA535" t="s">
        <v>6091</v>
      </c>
      <c r="BB535" t="s">
        <v>3200</v>
      </c>
      <c r="BC535" t="s">
        <v>2926</v>
      </c>
      <c r="BD535" t="s">
        <v>3207</v>
      </c>
      <c r="BE535" t="s">
        <v>6091</v>
      </c>
      <c r="BG535" t="s">
        <v>104</v>
      </c>
      <c r="BH535" t="s">
        <v>5897</v>
      </c>
      <c r="BI535" t="s">
        <v>1590</v>
      </c>
      <c r="BJ535" t="s">
        <v>3221</v>
      </c>
      <c r="BK535" t="s">
        <v>2926</v>
      </c>
      <c r="BL535" t="s">
        <v>6091</v>
      </c>
      <c r="BM535" t="s">
        <v>3237</v>
      </c>
      <c r="BN535" t="s">
        <v>4044</v>
      </c>
      <c r="BO535" t="s">
        <v>4020</v>
      </c>
      <c r="BP535" t="s">
        <v>3590</v>
      </c>
      <c r="BQ535" t="s">
        <v>5579</v>
      </c>
      <c r="BR535" t="s">
        <v>3201</v>
      </c>
      <c r="BS535" t="s">
        <v>3203</v>
      </c>
      <c r="BT535" t="s">
        <v>3200</v>
      </c>
      <c r="BU535" t="s">
        <v>6090</v>
      </c>
      <c r="BV535" t="s">
        <v>3067</v>
      </c>
      <c r="BW535" t="s">
        <v>3357</v>
      </c>
      <c r="BX535" t="s">
        <v>6090</v>
      </c>
      <c r="BZ535" t="s">
        <v>6091</v>
      </c>
      <c r="CA535" t="s">
        <v>2926</v>
      </c>
      <c r="CG535" t="s">
        <v>103</v>
      </c>
      <c r="CH535" t="s">
        <v>1560</v>
      </c>
      <c r="CI535" t="s">
        <v>3126</v>
      </c>
      <c r="CJ535" t="s">
        <v>121</v>
      </c>
      <c r="CM535" t="s">
        <v>1591</v>
      </c>
      <c r="CO535" t="s">
        <v>3390</v>
      </c>
      <c r="CR535" t="s">
        <v>104</v>
      </c>
      <c r="CV535" t="s">
        <v>121</v>
      </c>
      <c r="CX535" t="s">
        <v>5898</v>
      </c>
      <c r="DD535" t="s">
        <v>104</v>
      </c>
      <c r="DE535" t="s">
        <v>1590</v>
      </c>
      <c r="DF535" t="s">
        <v>1592</v>
      </c>
      <c r="DJ535" t="s">
        <v>3225</v>
      </c>
      <c r="DM535" t="s">
        <v>2926</v>
      </c>
      <c r="DN535" t="s">
        <v>3269</v>
      </c>
    </row>
    <row r="536" spans="1:118" x14ac:dyDescent="0.2">
      <c r="A536" s="85">
        <v>534</v>
      </c>
      <c r="B536" s="85" t="s">
        <v>6092</v>
      </c>
      <c r="C536" s="85"/>
      <c r="D536" s="85" t="s">
        <v>6093</v>
      </c>
      <c r="E536" s="85" t="s">
        <v>3229</v>
      </c>
      <c r="F536" s="85" t="s">
        <v>4172</v>
      </c>
      <c r="G536" s="85" t="s">
        <v>5038</v>
      </c>
      <c r="H536" s="85" t="s">
        <v>3857</v>
      </c>
      <c r="I536" s="85" t="s">
        <v>6034</v>
      </c>
      <c r="J536" s="85" t="s">
        <v>3200</v>
      </c>
      <c r="K536" s="85" t="s">
        <v>3201</v>
      </c>
      <c r="L536" s="85" t="s">
        <v>6094</v>
      </c>
      <c r="M536" s="85" t="s">
        <v>3203</v>
      </c>
      <c r="N536" s="85" t="s">
        <v>3357</v>
      </c>
      <c r="O536" s="85" t="s">
        <v>3205</v>
      </c>
      <c r="P536" s="85" t="s">
        <v>3206</v>
      </c>
      <c r="Q536" s="85" t="s">
        <v>2926</v>
      </c>
      <c r="R536" s="85"/>
      <c r="S536" s="85" t="s">
        <v>3207</v>
      </c>
      <c r="T536" s="85" t="s">
        <v>6095</v>
      </c>
      <c r="U536" s="85"/>
      <c r="V536" s="85" t="s">
        <v>3209</v>
      </c>
      <c r="W536" s="85" t="s">
        <v>3201</v>
      </c>
      <c r="X536" s="85"/>
      <c r="Y536" s="85" t="s">
        <v>104</v>
      </c>
      <c r="Z536" s="85" t="s">
        <v>6095</v>
      </c>
      <c r="AA536" s="85" t="s">
        <v>2926</v>
      </c>
      <c r="AB536" s="85"/>
      <c r="AC536" s="85"/>
      <c r="AD536" s="85" t="s">
        <v>6095</v>
      </c>
      <c r="AE536" s="85"/>
      <c r="AF536" s="85"/>
      <c r="AG536" s="85" t="s">
        <v>2926</v>
      </c>
      <c r="AH536" s="85" t="s">
        <v>3210</v>
      </c>
      <c r="AI536" s="85" t="s">
        <v>3211</v>
      </c>
      <c r="AJ536" s="85" t="s">
        <v>3207</v>
      </c>
      <c r="AK536" s="85" t="s">
        <v>103</v>
      </c>
      <c r="AL536" s="85" t="s">
        <v>1560</v>
      </c>
      <c r="AM536" s="85" t="s">
        <v>3212</v>
      </c>
      <c r="AN536" s="85" t="s">
        <v>121</v>
      </c>
      <c r="AO536" s="85" t="s">
        <v>3398</v>
      </c>
      <c r="AP536" s="85" t="s">
        <v>3214</v>
      </c>
      <c r="AQ536" s="85" t="s">
        <v>3215</v>
      </c>
      <c r="AR536" s="85" t="s">
        <v>3215</v>
      </c>
      <c r="AS536" s="85" t="s">
        <v>3215</v>
      </c>
      <c r="AT536" s="85" t="s">
        <v>3216</v>
      </c>
      <c r="AU536" s="85" t="s">
        <v>4176</v>
      </c>
      <c r="AV536" s="85" t="s">
        <v>3237</v>
      </c>
      <c r="AW536" s="85" t="s">
        <v>5034</v>
      </c>
      <c r="AX536" s="85"/>
      <c r="AY536" s="85" t="s">
        <v>3219</v>
      </c>
      <c r="AZ536" s="85" t="s">
        <v>122</v>
      </c>
      <c r="BA536" s="85" t="s">
        <v>6095</v>
      </c>
      <c r="BB536" s="85" t="s">
        <v>3200</v>
      </c>
      <c r="BC536" s="85" t="s">
        <v>2926</v>
      </c>
      <c r="BD536" s="85" t="s">
        <v>3207</v>
      </c>
      <c r="BE536" s="85" t="s">
        <v>6095</v>
      </c>
      <c r="BF536" s="85"/>
      <c r="BG536" s="85" t="s">
        <v>104</v>
      </c>
      <c r="BH536" s="85" t="s">
        <v>5897</v>
      </c>
      <c r="BI536" s="85" t="s">
        <v>1590</v>
      </c>
      <c r="BJ536" s="85" t="s">
        <v>3221</v>
      </c>
      <c r="BK536" s="85" t="s">
        <v>2926</v>
      </c>
      <c r="BL536" s="85" t="s">
        <v>6095</v>
      </c>
      <c r="BM536" s="85" t="s">
        <v>3237</v>
      </c>
      <c r="BN536" s="85" t="s">
        <v>4176</v>
      </c>
      <c r="BO536" s="85" t="s">
        <v>4426</v>
      </c>
      <c r="BP536" s="85" t="s">
        <v>3862</v>
      </c>
      <c r="BQ536" s="85" t="s">
        <v>5034</v>
      </c>
      <c r="BR536" s="85" t="s">
        <v>3201</v>
      </c>
      <c r="BS536" s="85" t="s">
        <v>3203</v>
      </c>
      <c r="BT536" s="85" t="s">
        <v>3200</v>
      </c>
      <c r="BU536" s="85" t="s">
        <v>6094</v>
      </c>
      <c r="BV536" s="85" t="s">
        <v>3067</v>
      </c>
      <c r="BW536" s="85" t="s">
        <v>3357</v>
      </c>
      <c r="BX536" s="85" t="s">
        <v>6094</v>
      </c>
      <c r="BY536" s="85"/>
      <c r="BZ536" s="85" t="s">
        <v>6095</v>
      </c>
      <c r="CA536" s="85" t="s">
        <v>2926</v>
      </c>
      <c r="CB536" s="85"/>
      <c r="CC536" s="85"/>
      <c r="CD536" s="85"/>
      <c r="CE536" s="85"/>
      <c r="CF536" s="85"/>
      <c r="CG536" s="85" t="s">
        <v>103</v>
      </c>
      <c r="CH536" s="85" t="s">
        <v>1560</v>
      </c>
      <c r="CI536" s="85" t="s">
        <v>3126</v>
      </c>
      <c r="CJ536" s="85" t="s">
        <v>121</v>
      </c>
      <c r="CK536" s="85"/>
      <c r="CL536" s="85"/>
      <c r="CM536" s="85" t="s">
        <v>1591</v>
      </c>
      <c r="CN536" s="85"/>
      <c r="CO536" s="85" t="s">
        <v>3398</v>
      </c>
      <c r="CP536" s="85"/>
      <c r="CQ536" s="85"/>
      <c r="CR536" s="85" t="s">
        <v>104</v>
      </c>
      <c r="CS536" s="85"/>
      <c r="CT536" s="85"/>
      <c r="CU536" s="85"/>
      <c r="CV536" s="85" t="s">
        <v>121</v>
      </c>
      <c r="CW536" s="85"/>
      <c r="CX536" s="85" t="s">
        <v>5898</v>
      </c>
      <c r="CY536" s="85"/>
      <c r="CZ536" s="85"/>
      <c r="DA536" s="85"/>
      <c r="DB536" s="85"/>
      <c r="DC536" s="85"/>
      <c r="DD536" s="85" t="s">
        <v>104</v>
      </c>
      <c r="DE536" s="85" t="s">
        <v>1590</v>
      </c>
      <c r="DF536" s="85" t="s">
        <v>1592</v>
      </c>
      <c r="DG536" s="85"/>
      <c r="DH536" s="85"/>
      <c r="DI536" s="85"/>
      <c r="DJ536" s="85" t="s">
        <v>3225</v>
      </c>
      <c r="DK536" s="85"/>
      <c r="DL536" s="85"/>
      <c r="DM536" s="85" t="s">
        <v>2926</v>
      </c>
      <c r="DN536" s="85" t="s">
        <v>3283</v>
      </c>
    </row>
    <row r="537" spans="1:118" x14ac:dyDescent="0.2">
      <c r="A537">
        <v>535</v>
      </c>
      <c r="B537" t="s">
        <v>6096</v>
      </c>
      <c r="D537" t="s">
        <v>6097</v>
      </c>
      <c r="E537" t="s">
        <v>4028</v>
      </c>
      <c r="F537" t="s">
        <v>4319</v>
      </c>
      <c r="G537" t="s">
        <v>3786</v>
      </c>
      <c r="H537" t="s">
        <v>4769</v>
      </c>
      <c r="I537" t="s">
        <v>4117</v>
      </c>
      <c r="J537" t="s">
        <v>3200</v>
      </c>
      <c r="K537" t="s">
        <v>3201</v>
      </c>
      <c r="L537" t="s">
        <v>6098</v>
      </c>
      <c r="M537" t="s">
        <v>3203</v>
      </c>
      <c r="N537" t="s">
        <v>3357</v>
      </c>
      <c r="O537" t="s">
        <v>3205</v>
      </c>
      <c r="P537" t="s">
        <v>3206</v>
      </c>
      <c r="Q537" t="s">
        <v>2926</v>
      </c>
      <c r="S537" t="s">
        <v>3207</v>
      </c>
      <c r="T537" t="s">
        <v>6099</v>
      </c>
      <c r="V537" t="s">
        <v>3209</v>
      </c>
      <c r="W537" t="s">
        <v>3201</v>
      </c>
      <c r="Y537" t="s">
        <v>104</v>
      </c>
      <c r="Z537" t="s">
        <v>6099</v>
      </c>
      <c r="AA537" t="s">
        <v>2926</v>
      </c>
      <c r="AD537" t="s">
        <v>6099</v>
      </c>
      <c r="AG537" t="s">
        <v>2926</v>
      </c>
      <c r="AH537" t="s">
        <v>3210</v>
      </c>
      <c r="AI537" t="s">
        <v>3211</v>
      </c>
      <c r="AJ537" t="s">
        <v>3207</v>
      </c>
      <c r="AK537" t="s">
        <v>103</v>
      </c>
      <c r="AL537" t="s">
        <v>1560</v>
      </c>
      <c r="AM537" t="s">
        <v>3212</v>
      </c>
      <c r="AN537" t="s">
        <v>121</v>
      </c>
      <c r="AO537" t="s">
        <v>3407</v>
      </c>
      <c r="AP537" t="s">
        <v>3214</v>
      </c>
      <c r="AQ537" t="s">
        <v>3215</v>
      </c>
      <c r="AR537" t="s">
        <v>3215</v>
      </c>
      <c r="AS537" t="s">
        <v>3215</v>
      </c>
      <c r="AT537" t="s">
        <v>3216</v>
      </c>
      <c r="AU537" t="s">
        <v>4325</v>
      </c>
      <c r="AV537" t="s">
        <v>4028</v>
      </c>
      <c r="AW537" t="s">
        <v>4120</v>
      </c>
      <c r="AY537" t="s">
        <v>3219</v>
      </c>
      <c r="AZ537" t="s">
        <v>122</v>
      </c>
      <c r="BA537" t="s">
        <v>6099</v>
      </c>
      <c r="BB537" t="s">
        <v>3200</v>
      </c>
      <c r="BC537" t="s">
        <v>2926</v>
      </c>
      <c r="BD537" t="s">
        <v>3207</v>
      </c>
      <c r="BE537" t="s">
        <v>6099</v>
      </c>
      <c r="BG537" t="s">
        <v>104</v>
      </c>
      <c r="BH537" t="s">
        <v>5897</v>
      </c>
      <c r="BI537" t="s">
        <v>1590</v>
      </c>
      <c r="BJ537" t="s">
        <v>3221</v>
      </c>
      <c r="BK537" t="s">
        <v>2926</v>
      </c>
      <c r="BL537" t="s">
        <v>6099</v>
      </c>
      <c r="BM537" t="s">
        <v>4028</v>
      </c>
      <c r="BN537" t="s">
        <v>4325</v>
      </c>
      <c r="BO537" t="s">
        <v>3793</v>
      </c>
      <c r="BP537" t="s">
        <v>4774</v>
      </c>
      <c r="BQ537" t="s">
        <v>4120</v>
      </c>
      <c r="BR537" t="s">
        <v>3201</v>
      </c>
      <c r="BS537" t="s">
        <v>3203</v>
      </c>
      <c r="BT537" t="s">
        <v>3200</v>
      </c>
      <c r="BU537" t="s">
        <v>6098</v>
      </c>
      <c r="BV537" t="s">
        <v>3067</v>
      </c>
      <c r="BW537" t="s">
        <v>3357</v>
      </c>
      <c r="BX537" t="s">
        <v>6098</v>
      </c>
      <c r="BZ537" t="s">
        <v>6099</v>
      </c>
      <c r="CA537" t="s">
        <v>2926</v>
      </c>
      <c r="CG537" t="s">
        <v>103</v>
      </c>
      <c r="CH537" t="s">
        <v>1560</v>
      </c>
      <c r="CI537" t="s">
        <v>3126</v>
      </c>
      <c r="CJ537" t="s">
        <v>121</v>
      </c>
      <c r="CM537" t="s">
        <v>1591</v>
      </c>
      <c r="CO537" t="s">
        <v>3407</v>
      </c>
      <c r="CR537" t="s">
        <v>104</v>
      </c>
      <c r="CV537" t="s">
        <v>121</v>
      </c>
      <c r="CX537" t="s">
        <v>5898</v>
      </c>
      <c r="DD537" t="s">
        <v>104</v>
      </c>
      <c r="DE537" t="s">
        <v>1590</v>
      </c>
      <c r="DF537" t="s">
        <v>1592</v>
      </c>
      <c r="DJ537" t="s">
        <v>3225</v>
      </c>
      <c r="DM537" t="s">
        <v>2926</v>
      </c>
      <c r="DN537" t="s">
        <v>3298</v>
      </c>
    </row>
    <row r="538" spans="1:118" x14ac:dyDescent="0.2">
      <c r="A538" s="85">
        <v>536</v>
      </c>
      <c r="B538" s="85" t="s">
        <v>6100</v>
      </c>
      <c r="C538" s="85"/>
      <c r="D538" s="85" t="s">
        <v>6101</v>
      </c>
      <c r="E538" s="85" t="s">
        <v>4881</v>
      </c>
      <c r="F538" s="85" t="s">
        <v>4736</v>
      </c>
      <c r="G538" s="85" t="s">
        <v>3598</v>
      </c>
      <c r="H538" s="85" t="s">
        <v>4290</v>
      </c>
      <c r="I538" s="85" t="s">
        <v>3986</v>
      </c>
      <c r="J538" s="85" t="s">
        <v>3200</v>
      </c>
      <c r="K538" s="85" t="s">
        <v>3201</v>
      </c>
      <c r="L538" s="85" t="s">
        <v>6102</v>
      </c>
      <c r="M538" s="85" t="s">
        <v>3203</v>
      </c>
      <c r="N538" s="85" t="s">
        <v>3418</v>
      </c>
      <c r="O538" s="85" t="s">
        <v>3205</v>
      </c>
      <c r="P538" s="85" t="s">
        <v>3206</v>
      </c>
      <c r="Q538" s="85" t="s">
        <v>2926</v>
      </c>
      <c r="R538" s="85"/>
      <c r="S538" s="85" t="s">
        <v>3207</v>
      </c>
      <c r="T538" s="85" t="s">
        <v>6103</v>
      </c>
      <c r="U538" s="85"/>
      <c r="V538" s="85" t="s">
        <v>3209</v>
      </c>
      <c r="W538" s="85" t="s">
        <v>3201</v>
      </c>
      <c r="X538" s="85"/>
      <c r="Y538" s="85" t="s">
        <v>104</v>
      </c>
      <c r="Z538" s="85" t="s">
        <v>6103</v>
      </c>
      <c r="AA538" s="85" t="s">
        <v>2926</v>
      </c>
      <c r="AB538" s="85"/>
      <c r="AC538" s="85"/>
      <c r="AD538" s="85" t="s">
        <v>6103</v>
      </c>
      <c r="AE538" s="85"/>
      <c r="AF538" s="85"/>
      <c r="AG538" s="85" t="s">
        <v>2926</v>
      </c>
      <c r="AH538" s="85" t="s">
        <v>3210</v>
      </c>
      <c r="AI538" s="85" t="s">
        <v>3211</v>
      </c>
      <c r="AJ538" s="85" t="s">
        <v>3207</v>
      </c>
      <c r="AK538" s="85" t="s">
        <v>103</v>
      </c>
      <c r="AL538" s="85" t="s">
        <v>1560</v>
      </c>
      <c r="AM538" s="85" t="s">
        <v>3212</v>
      </c>
      <c r="AN538" s="85" t="s">
        <v>121</v>
      </c>
      <c r="AO538" s="85" t="s">
        <v>3420</v>
      </c>
      <c r="AP538" s="85" t="s">
        <v>3214</v>
      </c>
      <c r="AQ538" s="85" t="s">
        <v>3215</v>
      </c>
      <c r="AR538" s="85" t="s">
        <v>3215</v>
      </c>
      <c r="AS538" s="85" t="s">
        <v>3215</v>
      </c>
      <c r="AT538" s="85" t="s">
        <v>3216</v>
      </c>
      <c r="AU538" s="85" t="s">
        <v>4739</v>
      </c>
      <c r="AV538" s="85" t="s">
        <v>4881</v>
      </c>
      <c r="AW538" s="85" t="s">
        <v>3991</v>
      </c>
      <c r="AX538" s="85"/>
      <c r="AY538" s="85" t="s">
        <v>3219</v>
      </c>
      <c r="AZ538" s="85" t="s">
        <v>122</v>
      </c>
      <c r="BA538" s="85" t="s">
        <v>6103</v>
      </c>
      <c r="BB538" s="85" t="s">
        <v>3200</v>
      </c>
      <c r="BC538" s="85" t="s">
        <v>2926</v>
      </c>
      <c r="BD538" s="85" t="s">
        <v>3207</v>
      </c>
      <c r="BE538" s="85" t="s">
        <v>6103</v>
      </c>
      <c r="BF538" s="85"/>
      <c r="BG538" s="85" t="s">
        <v>104</v>
      </c>
      <c r="BH538" s="85" t="s">
        <v>5897</v>
      </c>
      <c r="BI538" s="85" t="s">
        <v>1590</v>
      </c>
      <c r="BJ538" s="85" t="s">
        <v>3221</v>
      </c>
      <c r="BK538" s="85" t="s">
        <v>2926</v>
      </c>
      <c r="BL538" s="85" t="s">
        <v>6103</v>
      </c>
      <c r="BM538" s="85" t="s">
        <v>4881</v>
      </c>
      <c r="BN538" s="85" t="s">
        <v>4739</v>
      </c>
      <c r="BO538" s="85" t="s">
        <v>3604</v>
      </c>
      <c r="BP538" s="85" t="s">
        <v>4295</v>
      </c>
      <c r="BQ538" s="85" t="s">
        <v>3991</v>
      </c>
      <c r="BR538" s="85" t="s">
        <v>3201</v>
      </c>
      <c r="BS538" s="85" t="s">
        <v>3203</v>
      </c>
      <c r="BT538" s="85" t="s">
        <v>3200</v>
      </c>
      <c r="BU538" s="85" t="s">
        <v>6102</v>
      </c>
      <c r="BV538" s="85" t="s">
        <v>3067</v>
      </c>
      <c r="BW538" s="85" t="s">
        <v>3418</v>
      </c>
      <c r="BX538" s="85" t="s">
        <v>6102</v>
      </c>
      <c r="BY538" s="85"/>
      <c r="BZ538" s="85" t="s">
        <v>6103</v>
      </c>
      <c r="CA538" s="85" t="s">
        <v>2926</v>
      </c>
      <c r="CB538" s="85"/>
      <c r="CC538" s="85"/>
      <c r="CD538" s="85"/>
      <c r="CE538" s="85"/>
      <c r="CF538" s="85"/>
      <c r="CG538" s="85" t="s">
        <v>103</v>
      </c>
      <c r="CH538" s="85" t="s">
        <v>1560</v>
      </c>
      <c r="CI538" s="85" t="s">
        <v>3126</v>
      </c>
      <c r="CJ538" s="85" t="s">
        <v>121</v>
      </c>
      <c r="CK538" s="85"/>
      <c r="CL538" s="85"/>
      <c r="CM538" s="85" t="s">
        <v>1591</v>
      </c>
      <c r="CN538" s="85"/>
      <c r="CO538" s="85" t="s">
        <v>3420</v>
      </c>
      <c r="CP538" s="85"/>
      <c r="CQ538" s="85"/>
      <c r="CR538" s="85" t="s">
        <v>104</v>
      </c>
      <c r="CS538" s="85"/>
      <c r="CT538" s="85"/>
      <c r="CU538" s="85"/>
      <c r="CV538" s="85" t="s">
        <v>121</v>
      </c>
      <c r="CW538" s="85"/>
      <c r="CX538" s="85" t="s">
        <v>5898</v>
      </c>
      <c r="CY538" s="85"/>
      <c r="CZ538" s="85"/>
      <c r="DA538" s="85"/>
      <c r="DB538" s="85"/>
      <c r="DC538" s="85"/>
      <c r="DD538" s="85" t="s">
        <v>104</v>
      </c>
      <c r="DE538" s="85" t="s">
        <v>1590</v>
      </c>
      <c r="DF538" s="85" t="s">
        <v>1592</v>
      </c>
      <c r="DG538" s="85"/>
      <c r="DH538" s="85"/>
      <c r="DI538" s="85"/>
      <c r="DJ538" s="85" t="s">
        <v>3225</v>
      </c>
      <c r="DK538" s="85"/>
      <c r="DL538" s="85"/>
      <c r="DM538" s="85" t="s">
        <v>2926</v>
      </c>
      <c r="DN538" s="85" t="s">
        <v>3226</v>
      </c>
    </row>
    <row r="539" spans="1:118" x14ac:dyDescent="0.2">
      <c r="A539">
        <v>537</v>
      </c>
      <c r="B539" t="s">
        <v>6104</v>
      </c>
      <c r="D539" t="s">
        <v>6105</v>
      </c>
      <c r="E539" t="s">
        <v>3229</v>
      </c>
      <c r="F539" t="s">
        <v>6047</v>
      </c>
      <c r="G539" t="s">
        <v>6106</v>
      </c>
      <c r="H539" t="s">
        <v>3463</v>
      </c>
      <c r="I539" t="s">
        <v>5544</v>
      </c>
      <c r="J539" t="s">
        <v>3200</v>
      </c>
      <c r="K539" t="s">
        <v>3201</v>
      </c>
      <c r="L539" t="s">
        <v>6107</v>
      </c>
      <c r="M539" t="s">
        <v>3203</v>
      </c>
      <c r="N539" t="s">
        <v>3418</v>
      </c>
      <c r="O539" t="s">
        <v>3205</v>
      </c>
      <c r="P539" t="s">
        <v>3206</v>
      </c>
      <c r="Q539" t="s">
        <v>2926</v>
      </c>
      <c r="S539" t="s">
        <v>3207</v>
      </c>
      <c r="T539" t="s">
        <v>6108</v>
      </c>
      <c r="V539" t="s">
        <v>3209</v>
      </c>
      <c r="W539" t="s">
        <v>3201</v>
      </c>
      <c r="Y539" t="s">
        <v>104</v>
      </c>
      <c r="Z539" t="s">
        <v>6108</v>
      </c>
      <c r="AA539" t="s">
        <v>2926</v>
      </c>
      <c r="AD539" t="s">
        <v>6108</v>
      </c>
      <c r="AG539" t="s">
        <v>2926</v>
      </c>
      <c r="AH539" t="s">
        <v>3210</v>
      </c>
      <c r="AI539" t="s">
        <v>3211</v>
      </c>
      <c r="AJ539" t="s">
        <v>3207</v>
      </c>
      <c r="AK539" t="s">
        <v>103</v>
      </c>
      <c r="AL539" t="s">
        <v>1560</v>
      </c>
      <c r="AM539" t="s">
        <v>3212</v>
      </c>
      <c r="AN539" t="s">
        <v>121</v>
      </c>
      <c r="AO539" t="s">
        <v>3429</v>
      </c>
      <c r="AP539" t="s">
        <v>3214</v>
      </c>
      <c r="AQ539" t="s">
        <v>3215</v>
      </c>
      <c r="AR539" t="s">
        <v>3215</v>
      </c>
      <c r="AS539" t="s">
        <v>3215</v>
      </c>
      <c r="AT539" t="s">
        <v>3216</v>
      </c>
      <c r="AU539" t="s">
        <v>6050</v>
      </c>
      <c r="AV539" t="s">
        <v>3237</v>
      </c>
      <c r="AW539" t="s">
        <v>3938</v>
      </c>
      <c r="AY539" t="s">
        <v>3219</v>
      </c>
      <c r="AZ539" t="s">
        <v>122</v>
      </c>
      <c r="BA539" t="s">
        <v>6108</v>
      </c>
      <c r="BB539" t="s">
        <v>3200</v>
      </c>
      <c r="BC539" t="s">
        <v>2926</v>
      </c>
      <c r="BD539" t="s">
        <v>3207</v>
      </c>
      <c r="BE539" t="s">
        <v>6108</v>
      </c>
      <c r="BG539" t="s">
        <v>104</v>
      </c>
      <c r="BH539" t="s">
        <v>5897</v>
      </c>
      <c r="BI539" t="s">
        <v>1590</v>
      </c>
      <c r="BJ539" t="s">
        <v>3221</v>
      </c>
      <c r="BK539" t="s">
        <v>2926</v>
      </c>
      <c r="BL539" t="s">
        <v>6108</v>
      </c>
      <c r="BM539" t="s">
        <v>3237</v>
      </c>
      <c r="BN539" t="s">
        <v>6050</v>
      </c>
      <c r="BO539" t="s">
        <v>6109</v>
      </c>
      <c r="BP539" t="s">
        <v>3468</v>
      </c>
      <c r="BQ539" t="s">
        <v>3938</v>
      </c>
      <c r="BR539" t="s">
        <v>3201</v>
      </c>
      <c r="BS539" t="s">
        <v>3203</v>
      </c>
      <c r="BT539" t="s">
        <v>3200</v>
      </c>
      <c r="BU539" t="s">
        <v>6107</v>
      </c>
      <c r="BV539" t="s">
        <v>3067</v>
      </c>
      <c r="BW539" t="s">
        <v>3418</v>
      </c>
      <c r="BX539" t="s">
        <v>6107</v>
      </c>
      <c r="BZ539" t="s">
        <v>6108</v>
      </c>
      <c r="CA539" t="s">
        <v>2926</v>
      </c>
      <c r="CG539" t="s">
        <v>103</v>
      </c>
      <c r="CH539" t="s">
        <v>1560</v>
      </c>
      <c r="CI539" t="s">
        <v>3126</v>
      </c>
      <c r="CJ539" t="s">
        <v>121</v>
      </c>
      <c r="CM539" t="s">
        <v>1591</v>
      </c>
      <c r="CO539" t="s">
        <v>3429</v>
      </c>
      <c r="CR539" t="s">
        <v>104</v>
      </c>
      <c r="CV539" t="s">
        <v>121</v>
      </c>
      <c r="CX539" t="s">
        <v>5898</v>
      </c>
      <c r="DD539" t="s">
        <v>104</v>
      </c>
      <c r="DE539" t="s">
        <v>1590</v>
      </c>
      <c r="DF539" t="s">
        <v>1592</v>
      </c>
      <c r="DJ539" t="s">
        <v>3225</v>
      </c>
      <c r="DM539" t="s">
        <v>2926</v>
      </c>
      <c r="DN539" t="s">
        <v>3241</v>
      </c>
    </row>
    <row r="540" spans="1:118" x14ac:dyDescent="0.2">
      <c r="A540" s="85">
        <v>538</v>
      </c>
      <c r="B540" s="85" t="s">
        <v>6110</v>
      </c>
      <c r="C540" s="85"/>
      <c r="D540" s="85" t="s">
        <v>6111</v>
      </c>
      <c r="E540" s="85" t="s">
        <v>3229</v>
      </c>
      <c r="F540" s="85" t="s">
        <v>5929</v>
      </c>
      <c r="G540" s="85" t="s">
        <v>5929</v>
      </c>
      <c r="H540" s="85" t="s">
        <v>5930</v>
      </c>
      <c r="I540" s="85" t="s">
        <v>4369</v>
      </c>
      <c r="J540" s="85" t="s">
        <v>3200</v>
      </c>
      <c r="K540" s="85" t="s">
        <v>3201</v>
      </c>
      <c r="L540" s="85" t="s">
        <v>6112</v>
      </c>
      <c r="M540" s="85" t="s">
        <v>3203</v>
      </c>
      <c r="N540" s="85" t="s">
        <v>3418</v>
      </c>
      <c r="O540" s="85" t="s">
        <v>3205</v>
      </c>
      <c r="P540" s="85" t="s">
        <v>3206</v>
      </c>
      <c r="Q540" s="85" t="s">
        <v>2926</v>
      </c>
      <c r="R540" s="85"/>
      <c r="S540" s="85" t="s">
        <v>3207</v>
      </c>
      <c r="T540" s="85" t="s">
        <v>6113</v>
      </c>
      <c r="U540" s="85"/>
      <c r="V540" s="85" t="s">
        <v>3209</v>
      </c>
      <c r="W540" s="85" t="s">
        <v>3201</v>
      </c>
      <c r="X540" s="85"/>
      <c r="Y540" s="85" t="s">
        <v>104</v>
      </c>
      <c r="Z540" s="85" t="s">
        <v>6113</v>
      </c>
      <c r="AA540" s="85" t="s">
        <v>2926</v>
      </c>
      <c r="AB540" s="85"/>
      <c r="AC540" s="85"/>
      <c r="AD540" s="85" t="s">
        <v>6113</v>
      </c>
      <c r="AE540" s="85"/>
      <c r="AF540" s="85"/>
      <c r="AG540" s="85" t="s">
        <v>2926</v>
      </c>
      <c r="AH540" s="85" t="s">
        <v>3210</v>
      </c>
      <c r="AI540" s="85" t="s">
        <v>3211</v>
      </c>
      <c r="AJ540" s="85" t="s">
        <v>3207</v>
      </c>
      <c r="AK540" s="85" t="s">
        <v>103</v>
      </c>
      <c r="AL540" s="85" t="s">
        <v>1560</v>
      </c>
      <c r="AM540" s="85" t="s">
        <v>3212</v>
      </c>
      <c r="AN540" s="85" t="s">
        <v>121</v>
      </c>
      <c r="AO540" s="85" t="s">
        <v>3438</v>
      </c>
      <c r="AP540" s="85" t="s">
        <v>3214</v>
      </c>
      <c r="AQ540" s="85" t="s">
        <v>3215</v>
      </c>
      <c r="AR540" s="85" t="s">
        <v>3215</v>
      </c>
      <c r="AS540" s="85" t="s">
        <v>3215</v>
      </c>
      <c r="AT540" s="85" t="s">
        <v>3216</v>
      </c>
      <c r="AU540" s="85" t="s">
        <v>5933</v>
      </c>
      <c r="AV540" s="85" t="s">
        <v>3237</v>
      </c>
      <c r="AW540" s="85" t="s">
        <v>3627</v>
      </c>
      <c r="AX540" s="85"/>
      <c r="AY540" s="85" t="s">
        <v>3219</v>
      </c>
      <c r="AZ540" s="85" t="s">
        <v>122</v>
      </c>
      <c r="BA540" s="85" t="s">
        <v>6113</v>
      </c>
      <c r="BB540" s="85" t="s">
        <v>3200</v>
      </c>
      <c r="BC540" s="85" t="s">
        <v>2926</v>
      </c>
      <c r="BD540" s="85" t="s">
        <v>3207</v>
      </c>
      <c r="BE540" s="85" t="s">
        <v>6113</v>
      </c>
      <c r="BF540" s="85"/>
      <c r="BG540" s="85" t="s">
        <v>104</v>
      </c>
      <c r="BH540" s="85" t="s">
        <v>5897</v>
      </c>
      <c r="BI540" s="85" t="s">
        <v>1590</v>
      </c>
      <c r="BJ540" s="85" t="s">
        <v>3221</v>
      </c>
      <c r="BK540" s="85" t="s">
        <v>2926</v>
      </c>
      <c r="BL540" s="85" t="s">
        <v>6113</v>
      </c>
      <c r="BM540" s="85" t="s">
        <v>3237</v>
      </c>
      <c r="BN540" s="85" t="s">
        <v>5933</v>
      </c>
      <c r="BO540" s="85" t="s">
        <v>5933</v>
      </c>
      <c r="BP540" s="85" t="s">
        <v>5934</v>
      </c>
      <c r="BQ540" s="85" t="s">
        <v>3627</v>
      </c>
      <c r="BR540" s="85" t="s">
        <v>3201</v>
      </c>
      <c r="BS540" s="85" t="s">
        <v>3203</v>
      </c>
      <c r="BT540" s="85" t="s">
        <v>3200</v>
      </c>
      <c r="BU540" s="85" t="s">
        <v>6112</v>
      </c>
      <c r="BV540" s="85" t="s">
        <v>3067</v>
      </c>
      <c r="BW540" s="85" t="s">
        <v>3418</v>
      </c>
      <c r="BX540" s="85" t="s">
        <v>6112</v>
      </c>
      <c r="BY540" s="85"/>
      <c r="BZ540" s="85" t="s">
        <v>6113</v>
      </c>
      <c r="CA540" s="85" t="s">
        <v>2926</v>
      </c>
      <c r="CB540" s="85"/>
      <c r="CC540" s="85"/>
      <c r="CD540" s="85"/>
      <c r="CE540" s="85"/>
      <c r="CF540" s="85"/>
      <c r="CG540" s="85" t="s">
        <v>103</v>
      </c>
      <c r="CH540" s="85" t="s">
        <v>1560</v>
      </c>
      <c r="CI540" s="85" t="s">
        <v>3126</v>
      </c>
      <c r="CJ540" s="85" t="s">
        <v>121</v>
      </c>
      <c r="CK540" s="85"/>
      <c r="CL540" s="85"/>
      <c r="CM540" s="85" t="s">
        <v>1591</v>
      </c>
      <c r="CN540" s="85"/>
      <c r="CO540" s="85" t="s">
        <v>3438</v>
      </c>
      <c r="CP540" s="85"/>
      <c r="CQ540" s="85"/>
      <c r="CR540" s="85" t="s">
        <v>104</v>
      </c>
      <c r="CS540" s="85"/>
      <c r="CT540" s="85"/>
      <c r="CU540" s="85"/>
      <c r="CV540" s="85" t="s">
        <v>121</v>
      </c>
      <c r="CW540" s="85"/>
      <c r="CX540" s="85" t="s">
        <v>5898</v>
      </c>
      <c r="CY540" s="85"/>
      <c r="CZ540" s="85"/>
      <c r="DA540" s="85"/>
      <c r="DB540" s="85"/>
      <c r="DC540" s="85"/>
      <c r="DD540" s="85" t="s">
        <v>104</v>
      </c>
      <c r="DE540" s="85" t="s">
        <v>1590</v>
      </c>
      <c r="DF540" s="85" t="s">
        <v>1592</v>
      </c>
      <c r="DG540" s="85"/>
      <c r="DH540" s="85"/>
      <c r="DI540" s="85"/>
      <c r="DJ540" s="85" t="s">
        <v>3225</v>
      </c>
      <c r="DK540" s="85"/>
      <c r="DL540" s="85"/>
      <c r="DM540" s="85" t="s">
        <v>2926</v>
      </c>
      <c r="DN540" s="85" t="s">
        <v>3255</v>
      </c>
    </row>
    <row r="541" spans="1:118" x14ac:dyDescent="0.2">
      <c r="A541">
        <v>539</v>
      </c>
      <c r="B541" t="s">
        <v>6114</v>
      </c>
      <c r="D541" t="s">
        <v>6115</v>
      </c>
      <c r="E541" t="s">
        <v>3229</v>
      </c>
      <c r="F541" t="s">
        <v>4506</v>
      </c>
      <c r="G541" t="s">
        <v>4407</v>
      </c>
      <c r="H541" t="s">
        <v>3829</v>
      </c>
      <c r="I541" t="s">
        <v>5576</v>
      </c>
      <c r="J541" t="s">
        <v>3200</v>
      </c>
      <c r="K541" t="s">
        <v>3201</v>
      </c>
      <c r="L541" t="s">
        <v>6116</v>
      </c>
      <c r="M541" t="s">
        <v>3203</v>
      </c>
      <c r="N541" t="s">
        <v>3418</v>
      </c>
      <c r="O541" t="s">
        <v>3205</v>
      </c>
      <c r="P541" t="s">
        <v>3206</v>
      </c>
      <c r="Q541" t="s">
        <v>2926</v>
      </c>
      <c r="S541" t="s">
        <v>3207</v>
      </c>
      <c r="T541" t="s">
        <v>6117</v>
      </c>
      <c r="V541" t="s">
        <v>3209</v>
      </c>
      <c r="W541" t="s">
        <v>3201</v>
      </c>
      <c r="Y541" t="s">
        <v>104</v>
      </c>
      <c r="Z541" t="s">
        <v>6117</v>
      </c>
      <c r="AA541" t="s">
        <v>2926</v>
      </c>
      <c r="AD541" t="s">
        <v>6117</v>
      </c>
      <c r="AG541" t="s">
        <v>2926</v>
      </c>
      <c r="AH541" t="s">
        <v>3210</v>
      </c>
      <c r="AI541" t="s">
        <v>3211</v>
      </c>
      <c r="AJ541" t="s">
        <v>3207</v>
      </c>
      <c r="AK541" t="s">
        <v>103</v>
      </c>
      <c r="AL541" t="s">
        <v>1560</v>
      </c>
      <c r="AM541" t="s">
        <v>3212</v>
      </c>
      <c r="AN541" t="s">
        <v>121</v>
      </c>
      <c r="AO541" t="s">
        <v>3447</v>
      </c>
      <c r="AP541" t="s">
        <v>3214</v>
      </c>
      <c r="AQ541" t="s">
        <v>3215</v>
      </c>
      <c r="AR541" t="s">
        <v>3215</v>
      </c>
      <c r="AS541" t="s">
        <v>3215</v>
      </c>
      <c r="AT541" t="s">
        <v>3216</v>
      </c>
      <c r="AU541" t="s">
        <v>4391</v>
      </c>
      <c r="AV541" t="s">
        <v>3237</v>
      </c>
      <c r="AW541" t="s">
        <v>5579</v>
      </c>
      <c r="AY541" t="s">
        <v>3219</v>
      </c>
      <c r="AZ541" t="s">
        <v>122</v>
      </c>
      <c r="BA541" t="s">
        <v>6117</v>
      </c>
      <c r="BB541" t="s">
        <v>3200</v>
      </c>
      <c r="BC541" t="s">
        <v>2926</v>
      </c>
      <c r="BD541" t="s">
        <v>3207</v>
      </c>
      <c r="BE541" t="s">
        <v>6117</v>
      </c>
      <c r="BG541" t="s">
        <v>104</v>
      </c>
      <c r="BH541" t="s">
        <v>5897</v>
      </c>
      <c r="BI541" t="s">
        <v>1590</v>
      </c>
      <c r="BJ541" t="s">
        <v>3221</v>
      </c>
      <c r="BK541" t="s">
        <v>2926</v>
      </c>
      <c r="BL541" t="s">
        <v>6117</v>
      </c>
      <c r="BM541" t="s">
        <v>3237</v>
      </c>
      <c r="BN541" t="s">
        <v>4391</v>
      </c>
      <c r="BO541" t="s">
        <v>4412</v>
      </c>
      <c r="BP541" t="s">
        <v>3837</v>
      </c>
      <c r="BQ541" t="s">
        <v>5579</v>
      </c>
      <c r="BR541" t="s">
        <v>3201</v>
      </c>
      <c r="BS541" t="s">
        <v>3203</v>
      </c>
      <c r="BT541" t="s">
        <v>3200</v>
      </c>
      <c r="BU541" t="s">
        <v>6116</v>
      </c>
      <c r="BV541" t="s">
        <v>3067</v>
      </c>
      <c r="BW541" t="s">
        <v>3418</v>
      </c>
      <c r="BX541" t="s">
        <v>6116</v>
      </c>
      <c r="BZ541" t="s">
        <v>6117</v>
      </c>
      <c r="CA541" t="s">
        <v>2926</v>
      </c>
      <c r="CG541" t="s">
        <v>103</v>
      </c>
      <c r="CH541" t="s">
        <v>1560</v>
      </c>
      <c r="CI541" t="s">
        <v>3126</v>
      </c>
      <c r="CJ541" t="s">
        <v>121</v>
      </c>
      <c r="CM541" t="s">
        <v>1591</v>
      </c>
      <c r="CO541" t="s">
        <v>3447</v>
      </c>
      <c r="CR541" t="s">
        <v>104</v>
      </c>
      <c r="CV541" t="s">
        <v>121</v>
      </c>
      <c r="CX541" t="s">
        <v>5898</v>
      </c>
      <c r="DD541" t="s">
        <v>104</v>
      </c>
      <c r="DE541" t="s">
        <v>1590</v>
      </c>
      <c r="DF541" t="s">
        <v>1592</v>
      </c>
      <c r="DJ541" t="s">
        <v>3225</v>
      </c>
      <c r="DM541" t="s">
        <v>2926</v>
      </c>
      <c r="DN541" t="s">
        <v>3269</v>
      </c>
    </row>
    <row r="542" spans="1:118" x14ac:dyDescent="0.2">
      <c r="A542" s="85">
        <v>540</v>
      </c>
      <c r="B542" s="85" t="s">
        <v>6118</v>
      </c>
      <c r="C542" s="85"/>
      <c r="D542" s="85" t="s">
        <v>6119</v>
      </c>
      <c r="E542" s="85" t="s">
        <v>3229</v>
      </c>
      <c r="F542" s="85" t="s">
        <v>4172</v>
      </c>
      <c r="G542" s="85" t="s">
        <v>5038</v>
      </c>
      <c r="H542" s="85" t="s">
        <v>3857</v>
      </c>
      <c r="I542" s="85" t="s">
        <v>6034</v>
      </c>
      <c r="J542" s="85" t="s">
        <v>3200</v>
      </c>
      <c r="K542" s="85" t="s">
        <v>3201</v>
      </c>
      <c r="L542" s="85" t="s">
        <v>6120</v>
      </c>
      <c r="M542" s="85" t="s">
        <v>3203</v>
      </c>
      <c r="N542" s="85" t="s">
        <v>3418</v>
      </c>
      <c r="O542" s="85" t="s">
        <v>3205</v>
      </c>
      <c r="P542" s="85" t="s">
        <v>3206</v>
      </c>
      <c r="Q542" s="85" t="s">
        <v>2926</v>
      </c>
      <c r="R542" s="85"/>
      <c r="S542" s="85" t="s">
        <v>3207</v>
      </c>
      <c r="T542" s="85" t="s">
        <v>6121</v>
      </c>
      <c r="U542" s="85"/>
      <c r="V542" s="85" t="s">
        <v>3209</v>
      </c>
      <c r="W542" s="85" t="s">
        <v>3201</v>
      </c>
      <c r="X542" s="85"/>
      <c r="Y542" s="85" t="s">
        <v>104</v>
      </c>
      <c r="Z542" s="85" t="s">
        <v>6121</v>
      </c>
      <c r="AA542" s="85" t="s">
        <v>2926</v>
      </c>
      <c r="AB542" s="85"/>
      <c r="AC542" s="85"/>
      <c r="AD542" s="85" t="s">
        <v>6121</v>
      </c>
      <c r="AE542" s="85"/>
      <c r="AF542" s="85"/>
      <c r="AG542" s="85" t="s">
        <v>2926</v>
      </c>
      <c r="AH542" s="85" t="s">
        <v>3210</v>
      </c>
      <c r="AI542" s="85" t="s">
        <v>3211</v>
      </c>
      <c r="AJ542" s="85" t="s">
        <v>3207</v>
      </c>
      <c r="AK542" s="85" t="s">
        <v>103</v>
      </c>
      <c r="AL542" s="85" t="s">
        <v>1560</v>
      </c>
      <c r="AM542" s="85" t="s">
        <v>3212</v>
      </c>
      <c r="AN542" s="85" t="s">
        <v>121</v>
      </c>
      <c r="AO542" s="85" t="s">
        <v>3453</v>
      </c>
      <c r="AP542" s="85" t="s">
        <v>3214</v>
      </c>
      <c r="AQ542" s="85" t="s">
        <v>3215</v>
      </c>
      <c r="AR542" s="85" t="s">
        <v>3215</v>
      </c>
      <c r="AS542" s="85" t="s">
        <v>3215</v>
      </c>
      <c r="AT542" s="85" t="s">
        <v>3216</v>
      </c>
      <c r="AU542" s="85" t="s">
        <v>4176</v>
      </c>
      <c r="AV542" s="85" t="s">
        <v>3237</v>
      </c>
      <c r="AW542" s="85" t="s">
        <v>5034</v>
      </c>
      <c r="AX542" s="85"/>
      <c r="AY542" s="85" t="s">
        <v>3219</v>
      </c>
      <c r="AZ542" s="85" t="s">
        <v>122</v>
      </c>
      <c r="BA542" s="85" t="s">
        <v>6121</v>
      </c>
      <c r="BB542" s="85" t="s">
        <v>3200</v>
      </c>
      <c r="BC542" s="85" t="s">
        <v>2926</v>
      </c>
      <c r="BD542" s="85" t="s">
        <v>3207</v>
      </c>
      <c r="BE542" s="85" t="s">
        <v>6121</v>
      </c>
      <c r="BF542" s="85"/>
      <c r="BG542" s="85" t="s">
        <v>104</v>
      </c>
      <c r="BH542" s="85" t="s">
        <v>5897</v>
      </c>
      <c r="BI542" s="85" t="s">
        <v>1590</v>
      </c>
      <c r="BJ542" s="85" t="s">
        <v>3221</v>
      </c>
      <c r="BK542" s="85" t="s">
        <v>2926</v>
      </c>
      <c r="BL542" s="85" t="s">
        <v>6121</v>
      </c>
      <c r="BM542" s="85" t="s">
        <v>3237</v>
      </c>
      <c r="BN542" s="85" t="s">
        <v>4176</v>
      </c>
      <c r="BO542" s="85" t="s">
        <v>4426</v>
      </c>
      <c r="BP542" s="85" t="s">
        <v>3862</v>
      </c>
      <c r="BQ542" s="85" t="s">
        <v>5034</v>
      </c>
      <c r="BR542" s="85" t="s">
        <v>3201</v>
      </c>
      <c r="BS542" s="85" t="s">
        <v>3203</v>
      </c>
      <c r="BT542" s="85" t="s">
        <v>3200</v>
      </c>
      <c r="BU542" s="85" t="s">
        <v>6120</v>
      </c>
      <c r="BV542" s="85" t="s">
        <v>3067</v>
      </c>
      <c r="BW542" s="85" t="s">
        <v>3418</v>
      </c>
      <c r="BX542" s="85" t="s">
        <v>6120</v>
      </c>
      <c r="BY542" s="85"/>
      <c r="BZ542" s="85" t="s">
        <v>6121</v>
      </c>
      <c r="CA542" s="85" t="s">
        <v>2926</v>
      </c>
      <c r="CB542" s="85"/>
      <c r="CC542" s="85"/>
      <c r="CD542" s="85"/>
      <c r="CE542" s="85"/>
      <c r="CF542" s="85"/>
      <c r="CG542" s="85" t="s">
        <v>103</v>
      </c>
      <c r="CH542" s="85" t="s">
        <v>1560</v>
      </c>
      <c r="CI542" s="85" t="s">
        <v>3126</v>
      </c>
      <c r="CJ542" s="85" t="s">
        <v>121</v>
      </c>
      <c r="CK542" s="85"/>
      <c r="CL542" s="85"/>
      <c r="CM542" s="85" t="s">
        <v>1591</v>
      </c>
      <c r="CN542" s="85"/>
      <c r="CO542" s="85" t="s">
        <v>3453</v>
      </c>
      <c r="CP542" s="85"/>
      <c r="CQ542" s="85"/>
      <c r="CR542" s="85" t="s">
        <v>104</v>
      </c>
      <c r="CS542" s="85"/>
      <c r="CT542" s="85"/>
      <c r="CU542" s="85"/>
      <c r="CV542" s="85" t="s">
        <v>121</v>
      </c>
      <c r="CW542" s="85"/>
      <c r="CX542" s="85" t="s">
        <v>5898</v>
      </c>
      <c r="CY542" s="85"/>
      <c r="CZ542" s="85"/>
      <c r="DA542" s="85"/>
      <c r="DB542" s="85"/>
      <c r="DC542" s="85"/>
      <c r="DD542" s="85" t="s">
        <v>104</v>
      </c>
      <c r="DE542" s="85" t="s">
        <v>1590</v>
      </c>
      <c r="DF542" s="85" t="s">
        <v>1592</v>
      </c>
      <c r="DG542" s="85"/>
      <c r="DH542" s="85"/>
      <c r="DI542" s="85"/>
      <c r="DJ542" s="85" t="s">
        <v>3225</v>
      </c>
      <c r="DK542" s="85"/>
      <c r="DL542" s="85"/>
      <c r="DM542" s="85" t="s">
        <v>2926</v>
      </c>
      <c r="DN542" s="85" t="s">
        <v>3283</v>
      </c>
    </row>
    <row r="543" spans="1:118" x14ac:dyDescent="0.2">
      <c r="A543">
        <v>541</v>
      </c>
      <c r="B543" t="s">
        <v>6122</v>
      </c>
      <c r="D543" t="s">
        <v>6123</v>
      </c>
      <c r="E543" t="s">
        <v>5187</v>
      </c>
      <c r="F543" t="s">
        <v>4319</v>
      </c>
      <c r="G543" t="s">
        <v>3709</v>
      </c>
      <c r="H543" t="s">
        <v>5719</v>
      </c>
      <c r="I543" t="s">
        <v>4407</v>
      </c>
      <c r="J543" t="s">
        <v>3200</v>
      </c>
      <c r="K543" t="s">
        <v>3201</v>
      </c>
      <c r="L543" t="s">
        <v>6124</v>
      </c>
      <c r="M543" t="s">
        <v>3203</v>
      </c>
      <c r="N543" t="s">
        <v>3418</v>
      </c>
      <c r="O543" t="s">
        <v>3205</v>
      </c>
      <c r="P543" t="s">
        <v>3206</v>
      </c>
      <c r="Q543" t="s">
        <v>2926</v>
      </c>
      <c r="S543" t="s">
        <v>3207</v>
      </c>
      <c r="T543" t="s">
        <v>6125</v>
      </c>
      <c r="V543" t="s">
        <v>3209</v>
      </c>
      <c r="W543" t="s">
        <v>3201</v>
      </c>
      <c r="Y543" t="s">
        <v>104</v>
      </c>
      <c r="Z543" t="s">
        <v>6125</v>
      </c>
      <c r="AA543" t="s">
        <v>2926</v>
      </c>
      <c r="AD543" t="s">
        <v>6125</v>
      </c>
      <c r="AG543" t="s">
        <v>2926</v>
      </c>
      <c r="AH543" t="s">
        <v>3210</v>
      </c>
      <c r="AI543" t="s">
        <v>3211</v>
      </c>
      <c r="AJ543" t="s">
        <v>3207</v>
      </c>
      <c r="AK543" t="s">
        <v>103</v>
      </c>
      <c r="AL543" t="s">
        <v>1560</v>
      </c>
      <c r="AM543" t="s">
        <v>3212</v>
      </c>
      <c r="AN543" t="s">
        <v>121</v>
      </c>
      <c r="AO543" t="s">
        <v>3459</v>
      </c>
      <c r="AP543" t="s">
        <v>3214</v>
      </c>
      <c r="AQ543" t="s">
        <v>3215</v>
      </c>
      <c r="AR543" t="s">
        <v>3215</v>
      </c>
      <c r="AS543" t="s">
        <v>3215</v>
      </c>
      <c r="AT543" t="s">
        <v>3216</v>
      </c>
      <c r="AU543" t="s">
        <v>4325</v>
      </c>
      <c r="AV543" t="s">
        <v>5187</v>
      </c>
      <c r="AW543" t="s">
        <v>4412</v>
      </c>
      <c r="AY543" t="s">
        <v>3219</v>
      </c>
      <c r="AZ543" t="s">
        <v>122</v>
      </c>
      <c r="BA543" t="s">
        <v>6125</v>
      </c>
      <c r="BB543" t="s">
        <v>3200</v>
      </c>
      <c r="BC543" t="s">
        <v>2926</v>
      </c>
      <c r="BD543" t="s">
        <v>3207</v>
      </c>
      <c r="BE543" t="s">
        <v>6125</v>
      </c>
      <c r="BG543" t="s">
        <v>104</v>
      </c>
      <c r="BH543" t="s">
        <v>5897</v>
      </c>
      <c r="BI543" t="s">
        <v>1590</v>
      </c>
      <c r="BJ543" t="s">
        <v>3221</v>
      </c>
      <c r="BK543" t="s">
        <v>2926</v>
      </c>
      <c r="BL543" t="s">
        <v>6125</v>
      </c>
      <c r="BM543" t="s">
        <v>5187</v>
      </c>
      <c r="BN543" t="s">
        <v>4325</v>
      </c>
      <c r="BO543" t="s">
        <v>3714</v>
      </c>
      <c r="BP543" t="s">
        <v>5722</v>
      </c>
      <c r="BQ543" t="s">
        <v>4412</v>
      </c>
      <c r="BR543" t="s">
        <v>3201</v>
      </c>
      <c r="BS543" t="s">
        <v>3203</v>
      </c>
      <c r="BT543" t="s">
        <v>3200</v>
      </c>
      <c r="BU543" t="s">
        <v>6124</v>
      </c>
      <c r="BV543" t="s">
        <v>3067</v>
      </c>
      <c r="BW543" t="s">
        <v>3418</v>
      </c>
      <c r="BX543" t="s">
        <v>6124</v>
      </c>
      <c r="BZ543" t="s">
        <v>6125</v>
      </c>
      <c r="CA543" t="s">
        <v>2926</v>
      </c>
      <c r="CG543" t="s">
        <v>103</v>
      </c>
      <c r="CH543" t="s">
        <v>1560</v>
      </c>
      <c r="CI543" t="s">
        <v>3126</v>
      </c>
      <c r="CJ543" t="s">
        <v>121</v>
      </c>
      <c r="CM543" t="s">
        <v>1591</v>
      </c>
      <c r="CO543" t="s">
        <v>3459</v>
      </c>
      <c r="CR543" t="s">
        <v>104</v>
      </c>
      <c r="CV543" t="s">
        <v>121</v>
      </c>
      <c r="CX543" t="s">
        <v>5898</v>
      </c>
      <c r="DD543" t="s">
        <v>104</v>
      </c>
      <c r="DE543" t="s">
        <v>1590</v>
      </c>
      <c r="DF543" t="s">
        <v>1592</v>
      </c>
      <c r="DJ543" t="s">
        <v>3225</v>
      </c>
      <c r="DM543" t="s">
        <v>2926</v>
      </c>
      <c r="DN543" t="s">
        <v>3298</v>
      </c>
    </row>
    <row r="544" spans="1:118" x14ac:dyDescent="0.2">
      <c r="A544" s="85">
        <v>542</v>
      </c>
      <c r="B544" s="85" t="s">
        <v>6126</v>
      </c>
      <c r="C544" s="85"/>
      <c r="D544" s="85" t="s">
        <v>6127</v>
      </c>
      <c r="E544" s="85" t="s">
        <v>6128</v>
      </c>
      <c r="F544" s="85" t="s">
        <v>5031</v>
      </c>
      <c r="G544" s="85" t="s">
        <v>4530</v>
      </c>
      <c r="H544" s="85" t="s">
        <v>3403</v>
      </c>
      <c r="I544" s="85" t="s">
        <v>3986</v>
      </c>
      <c r="J544" s="85" t="s">
        <v>3200</v>
      </c>
      <c r="K544" s="85" t="s">
        <v>3201</v>
      </c>
      <c r="L544" s="85" t="s">
        <v>6129</v>
      </c>
      <c r="M544" s="85" t="s">
        <v>3203</v>
      </c>
      <c r="N544" s="85" t="s">
        <v>3465</v>
      </c>
      <c r="O544" s="85" t="s">
        <v>3205</v>
      </c>
      <c r="P544" s="85" t="s">
        <v>3206</v>
      </c>
      <c r="Q544" s="85" t="s">
        <v>2926</v>
      </c>
      <c r="R544" s="85"/>
      <c r="S544" s="85" t="s">
        <v>3207</v>
      </c>
      <c r="T544" s="85" t="s">
        <v>6130</v>
      </c>
      <c r="U544" s="85"/>
      <c r="V544" s="85" t="s">
        <v>3209</v>
      </c>
      <c r="W544" s="85" t="s">
        <v>3201</v>
      </c>
      <c r="X544" s="85"/>
      <c r="Y544" s="85" t="s">
        <v>104</v>
      </c>
      <c r="Z544" s="85" t="s">
        <v>6130</v>
      </c>
      <c r="AA544" s="85" t="s">
        <v>2926</v>
      </c>
      <c r="AB544" s="85"/>
      <c r="AC544" s="85"/>
      <c r="AD544" s="85" t="s">
        <v>6130</v>
      </c>
      <c r="AE544" s="85"/>
      <c r="AF544" s="85"/>
      <c r="AG544" s="85" t="s">
        <v>2926</v>
      </c>
      <c r="AH544" s="85" t="s">
        <v>3210</v>
      </c>
      <c r="AI544" s="85" t="s">
        <v>3211</v>
      </c>
      <c r="AJ544" s="85" t="s">
        <v>3207</v>
      </c>
      <c r="AK544" s="85" t="s">
        <v>103</v>
      </c>
      <c r="AL544" s="85" t="s">
        <v>1560</v>
      </c>
      <c r="AM544" s="85" t="s">
        <v>3212</v>
      </c>
      <c r="AN544" s="85" t="s">
        <v>121</v>
      </c>
      <c r="AO544" s="85" t="s">
        <v>3467</v>
      </c>
      <c r="AP544" s="85" t="s">
        <v>3214</v>
      </c>
      <c r="AQ544" s="85" t="s">
        <v>3215</v>
      </c>
      <c r="AR544" s="85" t="s">
        <v>3215</v>
      </c>
      <c r="AS544" s="85" t="s">
        <v>3215</v>
      </c>
      <c r="AT544" s="85" t="s">
        <v>3216</v>
      </c>
      <c r="AU544" s="85" t="s">
        <v>5035</v>
      </c>
      <c r="AV544" s="85" t="s">
        <v>6128</v>
      </c>
      <c r="AW544" s="85" t="s">
        <v>3991</v>
      </c>
      <c r="AX544" s="85"/>
      <c r="AY544" s="85" t="s">
        <v>3219</v>
      </c>
      <c r="AZ544" s="85" t="s">
        <v>122</v>
      </c>
      <c r="BA544" s="85" t="s">
        <v>6130</v>
      </c>
      <c r="BB544" s="85" t="s">
        <v>3200</v>
      </c>
      <c r="BC544" s="85" t="s">
        <v>2926</v>
      </c>
      <c r="BD544" s="85" t="s">
        <v>3207</v>
      </c>
      <c r="BE544" s="85" t="s">
        <v>6130</v>
      </c>
      <c r="BF544" s="85"/>
      <c r="BG544" s="85" t="s">
        <v>104</v>
      </c>
      <c r="BH544" s="85" t="s">
        <v>5897</v>
      </c>
      <c r="BI544" s="85" t="s">
        <v>1590</v>
      </c>
      <c r="BJ544" s="85" t="s">
        <v>3221</v>
      </c>
      <c r="BK544" s="85" t="s">
        <v>2926</v>
      </c>
      <c r="BL544" s="85" t="s">
        <v>6130</v>
      </c>
      <c r="BM544" s="85" t="s">
        <v>6128</v>
      </c>
      <c r="BN544" s="85" t="s">
        <v>5035</v>
      </c>
      <c r="BO544" s="85" t="s">
        <v>4533</v>
      </c>
      <c r="BP544" s="85" t="s">
        <v>3409</v>
      </c>
      <c r="BQ544" s="85" t="s">
        <v>3991</v>
      </c>
      <c r="BR544" s="85" t="s">
        <v>3201</v>
      </c>
      <c r="BS544" s="85" t="s">
        <v>3203</v>
      </c>
      <c r="BT544" s="85" t="s">
        <v>3200</v>
      </c>
      <c r="BU544" s="85" t="s">
        <v>6129</v>
      </c>
      <c r="BV544" s="85" t="s">
        <v>3067</v>
      </c>
      <c r="BW544" s="85" t="s">
        <v>3465</v>
      </c>
      <c r="BX544" s="85" t="s">
        <v>6129</v>
      </c>
      <c r="BY544" s="85"/>
      <c r="BZ544" s="85" t="s">
        <v>6130</v>
      </c>
      <c r="CA544" s="85" t="s">
        <v>2926</v>
      </c>
      <c r="CB544" s="85"/>
      <c r="CC544" s="85"/>
      <c r="CD544" s="85"/>
      <c r="CE544" s="85"/>
      <c r="CF544" s="85"/>
      <c r="CG544" s="85" t="s">
        <v>103</v>
      </c>
      <c r="CH544" s="85" t="s">
        <v>1560</v>
      </c>
      <c r="CI544" s="85" t="s">
        <v>3126</v>
      </c>
      <c r="CJ544" s="85" t="s">
        <v>121</v>
      </c>
      <c r="CK544" s="85"/>
      <c r="CL544" s="85"/>
      <c r="CM544" s="85" t="s">
        <v>1591</v>
      </c>
      <c r="CN544" s="85"/>
      <c r="CO544" s="85" t="s">
        <v>3467</v>
      </c>
      <c r="CP544" s="85"/>
      <c r="CQ544" s="85"/>
      <c r="CR544" s="85" t="s">
        <v>104</v>
      </c>
      <c r="CS544" s="85"/>
      <c r="CT544" s="85"/>
      <c r="CU544" s="85"/>
      <c r="CV544" s="85" t="s">
        <v>121</v>
      </c>
      <c r="CW544" s="85"/>
      <c r="CX544" s="85" t="s">
        <v>5898</v>
      </c>
      <c r="CY544" s="85"/>
      <c r="CZ544" s="85"/>
      <c r="DA544" s="85"/>
      <c r="DB544" s="85"/>
      <c r="DC544" s="85"/>
      <c r="DD544" s="85" t="s">
        <v>104</v>
      </c>
      <c r="DE544" s="85" t="s">
        <v>1590</v>
      </c>
      <c r="DF544" s="85" t="s">
        <v>1592</v>
      </c>
      <c r="DG544" s="85"/>
      <c r="DH544" s="85"/>
      <c r="DI544" s="85"/>
      <c r="DJ544" s="85" t="s">
        <v>3225</v>
      </c>
      <c r="DK544" s="85"/>
      <c r="DL544" s="85"/>
      <c r="DM544" s="85" t="s">
        <v>2926</v>
      </c>
      <c r="DN544" s="85" t="s">
        <v>3226</v>
      </c>
    </row>
    <row r="545" spans="1:118" x14ac:dyDescent="0.2">
      <c r="A545">
        <v>543</v>
      </c>
      <c r="B545" t="s">
        <v>6131</v>
      </c>
      <c r="D545" t="s">
        <v>6132</v>
      </c>
      <c r="E545" t="s">
        <v>3229</v>
      </c>
      <c r="F545" t="s">
        <v>6047</v>
      </c>
      <c r="G545" t="s">
        <v>3444</v>
      </c>
      <c r="H545" t="s">
        <v>4014</v>
      </c>
      <c r="I545" t="s">
        <v>3311</v>
      </c>
      <c r="J545" t="s">
        <v>3200</v>
      </c>
      <c r="K545" t="s">
        <v>3201</v>
      </c>
      <c r="L545" t="s">
        <v>6133</v>
      </c>
      <c r="M545" t="s">
        <v>3203</v>
      </c>
      <c r="N545" t="s">
        <v>3465</v>
      </c>
      <c r="O545" t="s">
        <v>3205</v>
      </c>
      <c r="P545" t="s">
        <v>3206</v>
      </c>
      <c r="Q545" t="s">
        <v>2926</v>
      </c>
      <c r="S545" t="s">
        <v>3207</v>
      </c>
      <c r="T545" t="s">
        <v>6134</v>
      </c>
      <c r="V545" t="s">
        <v>3209</v>
      </c>
      <c r="W545" t="s">
        <v>3201</v>
      </c>
      <c r="Y545" t="s">
        <v>104</v>
      </c>
      <c r="Z545" t="s">
        <v>6134</v>
      </c>
      <c r="AA545" t="s">
        <v>2926</v>
      </c>
      <c r="AD545" t="s">
        <v>6134</v>
      </c>
      <c r="AG545" t="s">
        <v>2926</v>
      </c>
      <c r="AH545" t="s">
        <v>3210</v>
      </c>
      <c r="AI545" t="s">
        <v>3211</v>
      </c>
      <c r="AJ545" t="s">
        <v>3207</v>
      </c>
      <c r="AK545" t="s">
        <v>103</v>
      </c>
      <c r="AL545" t="s">
        <v>1560</v>
      </c>
      <c r="AM545" t="s">
        <v>3212</v>
      </c>
      <c r="AN545" t="s">
        <v>121</v>
      </c>
      <c r="AO545" t="s">
        <v>3474</v>
      </c>
      <c r="AP545" t="s">
        <v>3214</v>
      </c>
      <c r="AQ545" t="s">
        <v>3215</v>
      </c>
      <c r="AR545" t="s">
        <v>3215</v>
      </c>
      <c r="AS545" t="s">
        <v>3215</v>
      </c>
      <c r="AT545" t="s">
        <v>3216</v>
      </c>
      <c r="AU545" t="s">
        <v>6050</v>
      </c>
      <c r="AV545" t="s">
        <v>3237</v>
      </c>
      <c r="AW545" t="s">
        <v>3238</v>
      </c>
      <c r="AY545" t="s">
        <v>3219</v>
      </c>
      <c r="AZ545" t="s">
        <v>122</v>
      </c>
      <c r="BA545" t="s">
        <v>6134</v>
      </c>
      <c r="BB545" t="s">
        <v>3200</v>
      </c>
      <c r="BC545" t="s">
        <v>2926</v>
      </c>
      <c r="BD545" t="s">
        <v>3207</v>
      </c>
      <c r="BE545" t="s">
        <v>6134</v>
      </c>
      <c r="BG545" t="s">
        <v>104</v>
      </c>
      <c r="BH545" t="s">
        <v>5897</v>
      </c>
      <c r="BI545" t="s">
        <v>1590</v>
      </c>
      <c r="BJ545" t="s">
        <v>3221</v>
      </c>
      <c r="BK545" t="s">
        <v>2926</v>
      </c>
      <c r="BL545" t="s">
        <v>6134</v>
      </c>
      <c r="BM545" t="s">
        <v>3237</v>
      </c>
      <c r="BN545" t="s">
        <v>6050</v>
      </c>
      <c r="BO545" t="s">
        <v>3448</v>
      </c>
      <c r="BP545" t="s">
        <v>4019</v>
      </c>
      <c r="BQ545" t="s">
        <v>3317</v>
      </c>
      <c r="BR545" t="s">
        <v>3201</v>
      </c>
      <c r="BS545" t="s">
        <v>3203</v>
      </c>
      <c r="BT545" t="s">
        <v>3200</v>
      </c>
      <c r="BU545" t="s">
        <v>6133</v>
      </c>
      <c r="BV545" t="s">
        <v>3067</v>
      </c>
      <c r="BW545" t="s">
        <v>3465</v>
      </c>
      <c r="BX545" t="s">
        <v>6133</v>
      </c>
      <c r="BZ545" t="s">
        <v>6134</v>
      </c>
      <c r="CA545" t="s">
        <v>2926</v>
      </c>
      <c r="CG545" t="s">
        <v>103</v>
      </c>
      <c r="CH545" t="s">
        <v>1560</v>
      </c>
      <c r="CI545" t="s">
        <v>3126</v>
      </c>
      <c r="CJ545" t="s">
        <v>121</v>
      </c>
      <c r="CM545" t="s">
        <v>1591</v>
      </c>
      <c r="CO545" t="s">
        <v>3474</v>
      </c>
      <c r="CR545" t="s">
        <v>104</v>
      </c>
      <c r="CV545" t="s">
        <v>121</v>
      </c>
      <c r="CX545" t="s">
        <v>5898</v>
      </c>
      <c r="DD545" t="s">
        <v>104</v>
      </c>
      <c r="DE545" t="s">
        <v>1590</v>
      </c>
      <c r="DF545" t="s">
        <v>1592</v>
      </c>
      <c r="DJ545" t="s">
        <v>3225</v>
      </c>
      <c r="DM545" t="s">
        <v>2926</v>
      </c>
      <c r="DN545" t="s">
        <v>3241</v>
      </c>
    </row>
    <row r="546" spans="1:118" x14ac:dyDescent="0.2">
      <c r="A546" s="85">
        <v>544</v>
      </c>
      <c r="B546" s="85" t="s">
        <v>6135</v>
      </c>
      <c r="C546" s="85"/>
      <c r="D546" s="85" t="s">
        <v>6136</v>
      </c>
      <c r="E546" s="85" t="s">
        <v>3229</v>
      </c>
      <c r="F546" s="85" t="s">
        <v>4873</v>
      </c>
      <c r="G546" s="85" t="s">
        <v>4873</v>
      </c>
      <c r="H546" s="85" t="s">
        <v>6137</v>
      </c>
      <c r="I546" s="85" t="s">
        <v>4081</v>
      </c>
      <c r="J546" s="85" t="s">
        <v>3200</v>
      </c>
      <c r="K546" s="85" t="s">
        <v>3201</v>
      </c>
      <c r="L546" s="85" t="s">
        <v>6138</v>
      </c>
      <c r="M546" s="85" t="s">
        <v>3203</v>
      </c>
      <c r="N546" s="85" t="s">
        <v>3465</v>
      </c>
      <c r="O546" s="85" t="s">
        <v>3205</v>
      </c>
      <c r="P546" s="85" t="s">
        <v>3206</v>
      </c>
      <c r="Q546" s="85" t="s">
        <v>2926</v>
      </c>
      <c r="R546" s="85"/>
      <c r="S546" s="85" t="s">
        <v>3207</v>
      </c>
      <c r="T546" s="85" t="s">
        <v>6139</v>
      </c>
      <c r="U546" s="85"/>
      <c r="V546" s="85" t="s">
        <v>3209</v>
      </c>
      <c r="W546" s="85" t="s">
        <v>3201</v>
      </c>
      <c r="X546" s="85"/>
      <c r="Y546" s="85" t="s">
        <v>104</v>
      </c>
      <c r="Z546" s="85" t="s">
        <v>6139</v>
      </c>
      <c r="AA546" s="85" t="s">
        <v>2926</v>
      </c>
      <c r="AB546" s="85"/>
      <c r="AC546" s="85"/>
      <c r="AD546" s="85" t="s">
        <v>6139</v>
      </c>
      <c r="AE546" s="85"/>
      <c r="AF546" s="85"/>
      <c r="AG546" s="85" t="s">
        <v>2926</v>
      </c>
      <c r="AH546" s="85" t="s">
        <v>3210</v>
      </c>
      <c r="AI546" s="85" t="s">
        <v>3211</v>
      </c>
      <c r="AJ546" s="85" t="s">
        <v>3207</v>
      </c>
      <c r="AK546" s="85" t="s">
        <v>103</v>
      </c>
      <c r="AL546" s="85" t="s">
        <v>1560</v>
      </c>
      <c r="AM546" s="85" t="s">
        <v>3212</v>
      </c>
      <c r="AN546" s="85" t="s">
        <v>121</v>
      </c>
      <c r="AO546" s="85" t="s">
        <v>3484</v>
      </c>
      <c r="AP546" s="85" t="s">
        <v>3214</v>
      </c>
      <c r="AQ546" s="85" t="s">
        <v>3215</v>
      </c>
      <c r="AR546" s="85" t="s">
        <v>3215</v>
      </c>
      <c r="AS546" s="85" t="s">
        <v>3215</v>
      </c>
      <c r="AT546" s="85" t="s">
        <v>3216</v>
      </c>
      <c r="AU546" s="85" t="s">
        <v>4877</v>
      </c>
      <c r="AV546" s="85" t="s">
        <v>3237</v>
      </c>
      <c r="AW546" s="85" t="s">
        <v>4086</v>
      </c>
      <c r="AX546" s="85"/>
      <c r="AY546" s="85" t="s">
        <v>3219</v>
      </c>
      <c r="AZ546" s="85" t="s">
        <v>122</v>
      </c>
      <c r="BA546" s="85" t="s">
        <v>6139</v>
      </c>
      <c r="BB546" s="85" t="s">
        <v>3200</v>
      </c>
      <c r="BC546" s="85" t="s">
        <v>2926</v>
      </c>
      <c r="BD546" s="85" t="s">
        <v>3207</v>
      </c>
      <c r="BE546" s="85" t="s">
        <v>6139</v>
      </c>
      <c r="BF546" s="85"/>
      <c r="BG546" s="85" t="s">
        <v>104</v>
      </c>
      <c r="BH546" s="85" t="s">
        <v>5897</v>
      </c>
      <c r="BI546" s="85" t="s">
        <v>1590</v>
      </c>
      <c r="BJ546" s="85" t="s">
        <v>3221</v>
      </c>
      <c r="BK546" s="85" t="s">
        <v>2926</v>
      </c>
      <c r="BL546" s="85" t="s">
        <v>6139</v>
      </c>
      <c r="BM546" s="85" t="s">
        <v>3237</v>
      </c>
      <c r="BN546" s="85" t="s">
        <v>4877</v>
      </c>
      <c r="BO546" s="85" t="s">
        <v>4877</v>
      </c>
      <c r="BP546" s="85" t="s">
        <v>6140</v>
      </c>
      <c r="BQ546" s="85" t="s">
        <v>4086</v>
      </c>
      <c r="BR546" s="85" t="s">
        <v>3201</v>
      </c>
      <c r="BS546" s="85" t="s">
        <v>3203</v>
      </c>
      <c r="BT546" s="85" t="s">
        <v>3200</v>
      </c>
      <c r="BU546" s="85" t="s">
        <v>6138</v>
      </c>
      <c r="BV546" s="85" t="s">
        <v>3067</v>
      </c>
      <c r="BW546" s="85" t="s">
        <v>3465</v>
      </c>
      <c r="BX546" s="85" t="s">
        <v>6138</v>
      </c>
      <c r="BY546" s="85"/>
      <c r="BZ546" s="85" t="s">
        <v>6139</v>
      </c>
      <c r="CA546" s="85" t="s">
        <v>2926</v>
      </c>
      <c r="CB546" s="85"/>
      <c r="CC546" s="85"/>
      <c r="CD546" s="85"/>
      <c r="CE546" s="85"/>
      <c r="CF546" s="85"/>
      <c r="CG546" s="85" t="s">
        <v>103</v>
      </c>
      <c r="CH546" s="85" t="s">
        <v>1560</v>
      </c>
      <c r="CI546" s="85" t="s">
        <v>3126</v>
      </c>
      <c r="CJ546" s="85" t="s">
        <v>121</v>
      </c>
      <c r="CK546" s="85"/>
      <c r="CL546" s="85"/>
      <c r="CM546" s="85" t="s">
        <v>1591</v>
      </c>
      <c r="CN546" s="85"/>
      <c r="CO546" s="85" t="s">
        <v>3484</v>
      </c>
      <c r="CP546" s="85"/>
      <c r="CQ546" s="85"/>
      <c r="CR546" s="85" t="s">
        <v>104</v>
      </c>
      <c r="CS546" s="85"/>
      <c r="CT546" s="85"/>
      <c r="CU546" s="85"/>
      <c r="CV546" s="85" t="s">
        <v>121</v>
      </c>
      <c r="CW546" s="85"/>
      <c r="CX546" s="85" t="s">
        <v>5898</v>
      </c>
      <c r="CY546" s="85"/>
      <c r="CZ546" s="85"/>
      <c r="DA546" s="85"/>
      <c r="DB546" s="85"/>
      <c r="DC546" s="85"/>
      <c r="DD546" s="85" t="s">
        <v>104</v>
      </c>
      <c r="DE546" s="85" t="s">
        <v>1590</v>
      </c>
      <c r="DF546" s="85" t="s">
        <v>1592</v>
      </c>
      <c r="DG546" s="85"/>
      <c r="DH546" s="85"/>
      <c r="DI546" s="85"/>
      <c r="DJ546" s="85" t="s">
        <v>3225</v>
      </c>
      <c r="DK546" s="85"/>
      <c r="DL546" s="85"/>
      <c r="DM546" s="85" t="s">
        <v>2926</v>
      </c>
      <c r="DN546" s="85" t="s">
        <v>3255</v>
      </c>
    </row>
    <row r="547" spans="1:118" x14ac:dyDescent="0.2">
      <c r="A547">
        <v>545</v>
      </c>
      <c r="B547" t="s">
        <v>6141</v>
      </c>
      <c r="D547" t="s">
        <v>6142</v>
      </c>
      <c r="E547" t="s">
        <v>3229</v>
      </c>
      <c r="F547" t="s">
        <v>4506</v>
      </c>
      <c r="G547" t="s">
        <v>4407</v>
      </c>
      <c r="H547" t="s">
        <v>3829</v>
      </c>
      <c r="I547" t="s">
        <v>5576</v>
      </c>
      <c r="J547" t="s">
        <v>3200</v>
      </c>
      <c r="K547" t="s">
        <v>3201</v>
      </c>
      <c r="L547" t="s">
        <v>6143</v>
      </c>
      <c r="M547" t="s">
        <v>3203</v>
      </c>
      <c r="N547" t="s">
        <v>3465</v>
      </c>
      <c r="O547" t="s">
        <v>3205</v>
      </c>
      <c r="P547" t="s">
        <v>3206</v>
      </c>
      <c r="Q547" t="s">
        <v>2926</v>
      </c>
      <c r="S547" t="s">
        <v>3207</v>
      </c>
      <c r="T547" t="s">
        <v>6144</v>
      </c>
      <c r="V547" t="s">
        <v>3209</v>
      </c>
      <c r="W547" t="s">
        <v>3201</v>
      </c>
      <c r="Y547" t="s">
        <v>104</v>
      </c>
      <c r="Z547" t="s">
        <v>6144</v>
      </c>
      <c r="AA547" t="s">
        <v>2926</v>
      </c>
      <c r="AD547" t="s">
        <v>6144</v>
      </c>
      <c r="AG547" t="s">
        <v>2926</v>
      </c>
      <c r="AH547" t="s">
        <v>3210</v>
      </c>
      <c r="AI547" t="s">
        <v>3211</v>
      </c>
      <c r="AJ547" t="s">
        <v>3207</v>
      </c>
      <c r="AK547" t="s">
        <v>103</v>
      </c>
      <c r="AL547" t="s">
        <v>1560</v>
      </c>
      <c r="AM547" t="s">
        <v>3212</v>
      </c>
      <c r="AN547" t="s">
        <v>121</v>
      </c>
      <c r="AO547" t="s">
        <v>3493</v>
      </c>
      <c r="AP547" t="s">
        <v>3214</v>
      </c>
      <c r="AQ547" t="s">
        <v>3215</v>
      </c>
      <c r="AR547" t="s">
        <v>3215</v>
      </c>
      <c r="AS547" t="s">
        <v>3215</v>
      </c>
      <c r="AT547" t="s">
        <v>3216</v>
      </c>
      <c r="AU547" t="s">
        <v>4391</v>
      </c>
      <c r="AV547" t="s">
        <v>3237</v>
      </c>
      <c r="AW547" t="s">
        <v>5579</v>
      </c>
      <c r="AY547" t="s">
        <v>3219</v>
      </c>
      <c r="AZ547" t="s">
        <v>122</v>
      </c>
      <c r="BA547" t="s">
        <v>6144</v>
      </c>
      <c r="BB547" t="s">
        <v>3200</v>
      </c>
      <c r="BC547" t="s">
        <v>2926</v>
      </c>
      <c r="BD547" t="s">
        <v>3207</v>
      </c>
      <c r="BE547" t="s">
        <v>6144</v>
      </c>
      <c r="BG547" t="s">
        <v>104</v>
      </c>
      <c r="BH547" t="s">
        <v>5897</v>
      </c>
      <c r="BI547" t="s">
        <v>1590</v>
      </c>
      <c r="BJ547" t="s">
        <v>3221</v>
      </c>
      <c r="BK547" t="s">
        <v>2926</v>
      </c>
      <c r="BL547" t="s">
        <v>6144</v>
      </c>
      <c r="BM547" t="s">
        <v>3237</v>
      </c>
      <c r="BN547" t="s">
        <v>4391</v>
      </c>
      <c r="BO547" t="s">
        <v>4412</v>
      </c>
      <c r="BP547" t="s">
        <v>3837</v>
      </c>
      <c r="BQ547" t="s">
        <v>5579</v>
      </c>
      <c r="BR547" t="s">
        <v>3201</v>
      </c>
      <c r="BS547" t="s">
        <v>3203</v>
      </c>
      <c r="BT547" t="s">
        <v>3200</v>
      </c>
      <c r="BU547" t="s">
        <v>6143</v>
      </c>
      <c r="BV547" t="s">
        <v>3067</v>
      </c>
      <c r="BW547" t="s">
        <v>3465</v>
      </c>
      <c r="BX547" t="s">
        <v>6143</v>
      </c>
      <c r="BZ547" t="s">
        <v>6144</v>
      </c>
      <c r="CA547" t="s">
        <v>2926</v>
      </c>
      <c r="CG547" t="s">
        <v>103</v>
      </c>
      <c r="CH547" t="s">
        <v>1560</v>
      </c>
      <c r="CI547" t="s">
        <v>3126</v>
      </c>
      <c r="CJ547" t="s">
        <v>121</v>
      </c>
      <c r="CM547" t="s">
        <v>1591</v>
      </c>
      <c r="CO547" t="s">
        <v>3493</v>
      </c>
      <c r="CR547" t="s">
        <v>104</v>
      </c>
      <c r="CV547" t="s">
        <v>121</v>
      </c>
      <c r="CX547" t="s">
        <v>5898</v>
      </c>
      <c r="DD547" t="s">
        <v>104</v>
      </c>
      <c r="DE547" t="s">
        <v>1590</v>
      </c>
      <c r="DF547" t="s">
        <v>1592</v>
      </c>
      <c r="DJ547" t="s">
        <v>3225</v>
      </c>
      <c r="DM547" t="s">
        <v>2926</v>
      </c>
      <c r="DN547" t="s">
        <v>3269</v>
      </c>
    </row>
    <row r="548" spans="1:118" x14ac:dyDescent="0.2">
      <c r="A548" s="85">
        <v>546</v>
      </c>
      <c r="B548" s="85" t="s">
        <v>6145</v>
      </c>
      <c r="C548" s="85"/>
      <c r="D548" s="85" t="s">
        <v>6146</v>
      </c>
      <c r="E548" s="85" t="s">
        <v>3229</v>
      </c>
      <c r="F548" s="85" t="s">
        <v>4172</v>
      </c>
      <c r="G548" s="85" t="s">
        <v>5038</v>
      </c>
      <c r="H548" s="85" t="s">
        <v>3857</v>
      </c>
      <c r="I548" s="85" t="s">
        <v>6034</v>
      </c>
      <c r="J548" s="85" t="s">
        <v>3200</v>
      </c>
      <c r="K548" s="85" t="s">
        <v>3201</v>
      </c>
      <c r="L548" s="85" t="s">
        <v>6147</v>
      </c>
      <c r="M548" s="85" t="s">
        <v>3203</v>
      </c>
      <c r="N548" s="85" t="s">
        <v>3465</v>
      </c>
      <c r="O548" s="85" t="s">
        <v>3205</v>
      </c>
      <c r="P548" s="85" t="s">
        <v>3206</v>
      </c>
      <c r="Q548" s="85" t="s">
        <v>2926</v>
      </c>
      <c r="R548" s="85"/>
      <c r="S548" s="85" t="s">
        <v>3207</v>
      </c>
      <c r="T548" s="85" t="s">
        <v>6148</v>
      </c>
      <c r="U548" s="85"/>
      <c r="V548" s="85" t="s">
        <v>3209</v>
      </c>
      <c r="W548" s="85" t="s">
        <v>3201</v>
      </c>
      <c r="X548" s="85"/>
      <c r="Y548" s="85" t="s">
        <v>104</v>
      </c>
      <c r="Z548" s="85" t="s">
        <v>6148</v>
      </c>
      <c r="AA548" s="85" t="s">
        <v>2926</v>
      </c>
      <c r="AB548" s="85"/>
      <c r="AC548" s="85"/>
      <c r="AD548" s="85" t="s">
        <v>6148</v>
      </c>
      <c r="AE548" s="85"/>
      <c r="AF548" s="85"/>
      <c r="AG548" s="85" t="s">
        <v>2926</v>
      </c>
      <c r="AH548" s="85" t="s">
        <v>3210</v>
      </c>
      <c r="AI548" s="85" t="s">
        <v>3211</v>
      </c>
      <c r="AJ548" s="85" t="s">
        <v>3207</v>
      </c>
      <c r="AK548" s="85" t="s">
        <v>103</v>
      </c>
      <c r="AL548" s="85" t="s">
        <v>1560</v>
      </c>
      <c r="AM548" s="85" t="s">
        <v>3212</v>
      </c>
      <c r="AN548" s="85" t="s">
        <v>121</v>
      </c>
      <c r="AO548" s="85" t="s">
        <v>3498</v>
      </c>
      <c r="AP548" s="85" t="s">
        <v>3214</v>
      </c>
      <c r="AQ548" s="85" t="s">
        <v>3215</v>
      </c>
      <c r="AR548" s="85" t="s">
        <v>3215</v>
      </c>
      <c r="AS548" s="85" t="s">
        <v>3215</v>
      </c>
      <c r="AT548" s="85" t="s">
        <v>3216</v>
      </c>
      <c r="AU548" s="85" t="s">
        <v>4176</v>
      </c>
      <c r="AV548" s="85" t="s">
        <v>3237</v>
      </c>
      <c r="AW548" s="85" t="s">
        <v>5034</v>
      </c>
      <c r="AX548" s="85"/>
      <c r="AY548" s="85" t="s">
        <v>3219</v>
      </c>
      <c r="AZ548" s="85" t="s">
        <v>122</v>
      </c>
      <c r="BA548" s="85" t="s">
        <v>6148</v>
      </c>
      <c r="BB548" s="85" t="s">
        <v>3200</v>
      </c>
      <c r="BC548" s="85" t="s">
        <v>2926</v>
      </c>
      <c r="BD548" s="85" t="s">
        <v>3207</v>
      </c>
      <c r="BE548" s="85" t="s">
        <v>6148</v>
      </c>
      <c r="BF548" s="85"/>
      <c r="BG548" s="85" t="s">
        <v>104</v>
      </c>
      <c r="BH548" s="85" t="s">
        <v>5897</v>
      </c>
      <c r="BI548" s="85" t="s">
        <v>1590</v>
      </c>
      <c r="BJ548" s="85" t="s">
        <v>3221</v>
      </c>
      <c r="BK548" s="85" t="s">
        <v>2926</v>
      </c>
      <c r="BL548" s="85" t="s">
        <v>6148</v>
      </c>
      <c r="BM548" s="85" t="s">
        <v>3237</v>
      </c>
      <c r="BN548" s="85" t="s">
        <v>4176</v>
      </c>
      <c r="BO548" s="85" t="s">
        <v>4426</v>
      </c>
      <c r="BP548" s="85" t="s">
        <v>3862</v>
      </c>
      <c r="BQ548" s="85" t="s">
        <v>5034</v>
      </c>
      <c r="BR548" s="85" t="s">
        <v>3201</v>
      </c>
      <c r="BS548" s="85" t="s">
        <v>3203</v>
      </c>
      <c r="BT548" s="85" t="s">
        <v>3200</v>
      </c>
      <c r="BU548" s="85" t="s">
        <v>6147</v>
      </c>
      <c r="BV548" s="85" t="s">
        <v>3067</v>
      </c>
      <c r="BW548" s="85" t="s">
        <v>3465</v>
      </c>
      <c r="BX548" s="85" t="s">
        <v>6147</v>
      </c>
      <c r="BY548" s="85"/>
      <c r="BZ548" s="85" t="s">
        <v>6148</v>
      </c>
      <c r="CA548" s="85" t="s">
        <v>2926</v>
      </c>
      <c r="CB548" s="85"/>
      <c r="CC548" s="85"/>
      <c r="CD548" s="85"/>
      <c r="CE548" s="85"/>
      <c r="CF548" s="85"/>
      <c r="CG548" s="85" t="s">
        <v>103</v>
      </c>
      <c r="CH548" s="85" t="s">
        <v>1560</v>
      </c>
      <c r="CI548" s="85" t="s">
        <v>3126</v>
      </c>
      <c r="CJ548" s="85" t="s">
        <v>121</v>
      </c>
      <c r="CK548" s="85"/>
      <c r="CL548" s="85"/>
      <c r="CM548" s="85" t="s">
        <v>1591</v>
      </c>
      <c r="CN548" s="85"/>
      <c r="CO548" s="85" t="s">
        <v>3498</v>
      </c>
      <c r="CP548" s="85"/>
      <c r="CQ548" s="85"/>
      <c r="CR548" s="85" t="s">
        <v>104</v>
      </c>
      <c r="CS548" s="85"/>
      <c r="CT548" s="85"/>
      <c r="CU548" s="85"/>
      <c r="CV548" s="85" t="s">
        <v>121</v>
      </c>
      <c r="CW548" s="85"/>
      <c r="CX548" s="85" t="s">
        <v>5898</v>
      </c>
      <c r="CY548" s="85"/>
      <c r="CZ548" s="85"/>
      <c r="DA548" s="85"/>
      <c r="DB548" s="85"/>
      <c r="DC548" s="85"/>
      <c r="DD548" s="85" t="s">
        <v>104</v>
      </c>
      <c r="DE548" s="85" t="s">
        <v>1590</v>
      </c>
      <c r="DF548" s="85" t="s">
        <v>1592</v>
      </c>
      <c r="DG548" s="85"/>
      <c r="DH548" s="85"/>
      <c r="DI548" s="85"/>
      <c r="DJ548" s="85" t="s">
        <v>3225</v>
      </c>
      <c r="DK548" s="85"/>
      <c r="DL548" s="85"/>
      <c r="DM548" s="85" t="s">
        <v>2926</v>
      </c>
      <c r="DN548" s="85" t="s">
        <v>3283</v>
      </c>
    </row>
    <row r="549" spans="1:118" x14ac:dyDescent="0.2">
      <c r="A549">
        <v>547</v>
      </c>
      <c r="B549" t="s">
        <v>6149</v>
      </c>
      <c r="D549" t="s">
        <v>6150</v>
      </c>
      <c r="E549" t="s">
        <v>6151</v>
      </c>
      <c r="F549" t="s">
        <v>4520</v>
      </c>
      <c r="G549" t="s">
        <v>3709</v>
      </c>
      <c r="H549" t="s">
        <v>4769</v>
      </c>
      <c r="I549" t="s">
        <v>3741</v>
      </c>
      <c r="J549" t="s">
        <v>3200</v>
      </c>
      <c r="K549" t="s">
        <v>3201</v>
      </c>
      <c r="L549" t="s">
        <v>6152</v>
      </c>
      <c r="M549" t="s">
        <v>3203</v>
      </c>
      <c r="N549" t="s">
        <v>3465</v>
      </c>
      <c r="O549" t="s">
        <v>3205</v>
      </c>
      <c r="P549" t="s">
        <v>3206</v>
      </c>
      <c r="Q549" t="s">
        <v>2926</v>
      </c>
      <c r="S549" t="s">
        <v>3207</v>
      </c>
      <c r="T549" t="s">
        <v>6153</v>
      </c>
      <c r="V549" t="s">
        <v>3209</v>
      </c>
      <c r="W549" t="s">
        <v>3201</v>
      </c>
      <c r="Y549" t="s">
        <v>104</v>
      </c>
      <c r="Z549" t="s">
        <v>6153</v>
      </c>
      <c r="AA549" t="s">
        <v>2926</v>
      </c>
      <c r="AD549" t="s">
        <v>6153</v>
      </c>
      <c r="AG549" t="s">
        <v>2926</v>
      </c>
      <c r="AH549" t="s">
        <v>3210</v>
      </c>
      <c r="AI549" t="s">
        <v>3211</v>
      </c>
      <c r="AJ549" t="s">
        <v>3207</v>
      </c>
      <c r="AK549" t="s">
        <v>103</v>
      </c>
      <c r="AL549" t="s">
        <v>1560</v>
      </c>
      <c r="AM549" t="s">
        <v>3212</v>
      </c>
      <c r="AN549" t="s">
        <v>121</v>
      </c>
      <c r="AO549" t="s">
        <v>3505</v>
      </c>
      <c r="AP549" t="s">
        <v>3214</v>
      </c>
      <c r="AQ549" t="s">
        <v>3215</v>
      </c>
      <c r="AR549" t="s">
        <v>3215</v>
      </c>
      <c r="AS549" t="s">
        <v>3215</v>
      </c>
      <c r="AT549" t="s">
        <v>3216</v>
      </c>
      <c r="AU549" t="s">
        <v>4523</v>
      </c>
      <c r="AV549" t="s">
        <v>6151</v>
      </c>
      <c r="AW549" t="s">
        <v>3749</v>
      </c>
      <c r="AY549" t="s">
        <v>3219</v>
      </c>
      <c r="AZ549" t="s">
        <v>122</v>
      </c>
      <c r="BA549" t="s">
        <v>6153</v>
      </c>
      <c r="BB549" t="s">
        <v>3200</v>
      </c>
      <c r="BC549" t="s">
        <v>2926</v>
      </c>
      <c r="BD549" t="s">
        <v>3207</v>
      </c>
      <c r="BE549" t="s">
        <v>6153</v>
      </c>
      <c r="BG549" t="s">
        <v>104</v>
      </c>
      <c r="BH549" t="s">
        <v>5897</v>
      </c>
      <c r="BI549" t="s">
        <v>1590</v>
      </c>
      <c r="BJ549" t="s">
        <v>3221</v>
      </c>
      <c r="BK549" t="s">
        <v>2926</v>
      </c>
      <c r="BL549" t="s">
        <v>6153</v>
      </c>
      <c r="BM549" t="s">
        <v>6151</v>
      </c>
      <c r="BN549" t="s">
        <v>4523</v>
      </c>
      <c r="BO549" t="s">
        <v>3714</v>
      </c>
      <c r="BP549" t="s">
        <v>4774</v>
      </c>
      <c r="BQ549" t="s">
        <v>3749</v>
      </c>
      <c r="BR549" t="s">
        <v>3201</v>
      </c>
      <c r="BS549" t="s">
        <v>3203</v>
      </c>
      <c r="BT549" t="s">
        <v>3200</v>
      </c>
      <c r="BU549" t="s">
        <v>6152</v>
      </c>
      <c r="BV549" t="s">
        <v>3067</v>
      </c>
      <c r="BW549" t="s">
        <v>3465</v>
      </c>
      <c r="BX549" t="s">
        <v>6152</v>
      </c>
      <c r="BZ549" t="s">
        <v>6153</v>
      </c>
      <c r="CA549" t="s">
        <v>2926</v>
      </c>
      <c r="CG549" t="s">
        <v>103</v>
      </c>
      <c r="CH549" t="s">
        <v>1560</v>
      </c>
      <c r="CI549" t="s">
        <v>3126</v>
      </c>
      <c r="CJ549" t="s">
        <v>121</v>
      </c>
      <c r="CM549" t="s">
        <v>1591</v>
      </c>
      <c r="CO549" t="s">
        <v>3505</v>
      </c>
      <c r="CR549" t="s">
        <v>104</v>
      </c>
      <c r="CV549" t="s">
        <v>121</v>
      </c>
      <c r="CX549" t="s">
        <v>5898</v>
      </c>
      <c r="DD549" t="s">
        <v>104</v>
      </c>
      <c r="DE549" t="s">
        <v>1590</v>
      </c>
      <c r="DF549" t="s">
        <v>1592</v>
      </c>
      <c r="DJ549" t="s">
        <v>3225</v>
      </c>
      <c r="DM549" t="s">
        <v>2926</v>
      </c>
      <c r="DN549" t="s">
        <v>3298</v>
      </c>
    </row>
    <row r="550" spans="1:118" x14ac:dyDescent="0.2">
      <c r="A550" s="85">
        <v>548</v>
      </c>
      <c r="B550" s="85" t="s">
        <v>6154</v>
      </c>
      <c r="C550" s="85"/>
      <c r="D550" s="85" t="s">
        <v>6155</v>
      </c>
      <c r="E550" s="85" t="s">
        <v>6156</v>
      </c>
      <c r="F550" s="85" t="s">
        <v>5177</v>
      </c>
      <c r="G550" s="85" t="s">
        <v>6157</v>
      </c>
      <c r="H550" s="85" t="s">
        <v>4374</v>
      </c>
      <c r="I550" s="85" t="s">
        <v>5117</v>
      </c>
      <c r="J550" s="85" t="s">
        <v>3200</v>
      </c>
      <c r="K550" s="85" t="s">
        <v>3201</v>
      </c>
      <c r="L550" s="85" t="s">
        <v>6158</v>
      </c>
      <c r="M550" s="85" t="s">
        <v>3203</v>
      </c>
      <c r="N550" s="85" t="s">
        <v>3512</v>
      </c>
      <c r="O550" s="85" t="s">
        <v>3205</v>
      </c>
      <c r="P550" s="85" t="s">
        <v>3206</v>
      </c>
      <c r="Q550" s="85" t="s">
        <v>2926</v>
      </c>
      <c r="R550" s="85"/>
      <c r="S550" s="85" t="s">
        <v>3207</v>
      </c>
      <c r="T550" s="85" t="s">
        <v>6159</v>
      </c>
      <c r="U550" s="85"/>
      <c r="V550" s="85" t="s">
        <v>3209</v>
      </c>
      <c r="W550" s="85" t="s">
        <v>3201</v>
      </c>
      <c r="X550" s="85"/>
      <c r="Y550" s="85" t="s">
        <v>104</v>
      </c>
      <c r="Z550" s="85" t="s">
        <v>6159</v>
      </c>
      <c r="AA550" s="85" t="s">
        <v>2926</v>
      </c>
      <c r="AB550" s="85"/>
      <c r="AC550" s="85"/>
      <c r="AD550" s="85" t="s">
        <v>6159</v>
      </c>
      <c r="AE550" s="85"/>
      <c r="AF550" s="85"/>
      <c r="AG550" s="85" t="s">
        <v>2926</v>
      </c>
      <c r="AH550" s="85" t="s">
        <v>3210</v>
      </c>
      <c r="AI550" s="85" t="s">
        <v>3211</v>
      </c>
      <c r="AJ550" s="85" t="s">
        <v>3207</v>
      </c>
      <c r="AK550" s="85" t="s">
        <v>103</v>
      </c>
      <c r="AL550" s="85" t="s">
        <v>1560</v>
      </c>
      <c r="AM550" s="85" t="s">
        <v>3212</v>
      </c>
      <c r="AN550" s="85" t="s">
        <v>121</v>
      </c>
      <c r="AO550" s="85" t="s">
        <v>3514</v>
      </c>
      <c r="AP550" s="85" t="s">
        <v>3214</v>
      </c>
      <c r="AQ550" s="85" t="s">
        <v>3215</v>
      </c>
      <c r="AR550" s="85" t="s">
        <v>3215</v>
      </c>
      <c r="AS550" s="85" t="s">
        <v>3215</v>
      </c>
      <c r="AT550" s="85" t="s">
        <v>3216</v>
      </c>
      <c r="AU550" s="85" t="s">
        <v>5180</v>
      </c>
      <c r="AV550" s="85" t="s">
        <v>6156</v>
      </c>
      <c r="AW550" s="85" t="s">
        <v>3991</v>
      </c>
      <c r="AX550" s="85"/>
      <c r="AY550" s="85" t="s">
        <v>3219</v>
      </c>
      <c r="AZ550" s="85" t="s">
        <v>122</v>
      </c>
      <c r="BA550" s="85" t="s">
        <v>6159</v>
      </c>
      <c r="BB550" s="85" t="s">
        <v>3200</v>
      </c>
      <c r="BC550" s="85" t="s">
        <v>2926</v>
      </c>
      <c r="BD550" s="85" t="s">
        <v>3207</v>
      </c>
      <c r="BE550" s="85" t="s">
        <v>6159</v>
      </c>
      <c r="BF550" s="85"/>
      <c r="BG550" s="85" t="s">
        <v>104</v>
      </c>
      <c r="BH550" s="85" t="s">
        <v>5897</v>
      </c>
      <c r="BI550" s="85" t="s">
        <v>1590</v>
      </c>
      <c r="BJ550" s="85" t="s">
        <v>3221</v>
      </c>
      <c r="BK550" s="85" t="s">
        <v>2926</v>
      </c>
      <c r="BL550" s="85" t="s">
        <v>6159</v>
      </c>
      <c r="BM550" s="85" t="s">
        <v>6156</v>
      </c>
      <c r="BN550" s="85" t="s">
        <v>5180</v>
      </c>
      <c r="BO550" s="85" t="s">
        <v>5065</v>
      </c>
      <c r="BP550" s="85" t="s">
        <v>4378</v>
      </c>
      <c r="BQ550" s="85" t="s">
        <v>5121</v>
      </c>
      <c r="BR550" s="85" t="s">
        <v>3201</v>
      </c>
      <c r="BS550" s="85" t="s">
        <v>3203</v>
      </c>
      <c r="BT550" s="85" t="s">
        <v>3200</v>
      </c>
      <c r="BU550" s="85" t="s">
        <v>6158</v>
      </c>
      <c r="BV550" s="85" t="s">
        <v>3067</v>
      </c>
      <c r="BW550" s="85" t="s">
        <v>3512</v>
      </c>
      <c r="BX550" s="85" t="s">
        <v>6158</v>
      </c>
      <c r="BY550" s="85"/>
      <c r="BZ550" s="85" t="s">
        <v>6159</v>
      </c>
      <c r="CA550" s="85" t="s">
        <v>2926</v>
      </c>
      <c r="CB550" s="85"/>
      <c r="CC550" s="85"/>
      <c r="CD550" s="85"/>
      <c r="CE550" s="85"/>
      <c r="CF550" s="85"/>
      <c r="CG550" s="85" t="s">
        <v>103</v>
      </c>
      <c r="CH550" s="85" t="s">
        <v>1560</v>
      </c>
      <c r="CI550" s="85" t="s">
        <v>3126</v>
      </c>
      <c r="CJ550" s="85" t="s">
        <v>121</v>
      </c>
      <c r="CK550" s="85"/>
      <c r="CL550" s="85"/>
      <c r="CM550" s="85" t="s">
        <v>1591</v>
      </c>
      <c r="CN550" s="85"/>
      <c r="CO550" s="85" t="s">
        <v>3514</v>
      </c>
      <c r="CP550" s="85"/>
      <c r="CQ550" s="85"/>
      <c r="CR550" s="85" t="s">
        <v>104</v>
      </c>
      <c r="CS550" s="85"/>
      <c r="CT550" s="85"/>
      <c r="CU550" s="85"/>
      <c r="CV550" s="85" t="s">
        <v>121</v>
      </c>
      <c r="CW550" s="85"/>
      <c r="CX550" s="85" t="s">
        <v>5898</v>
      </c>
      <c r="CY550" s="85"/>
      <c r="CZ550" s="85"/>
      <c r="DA550" s="85"/>
      <c r="DB550" s="85"/>
      <c r="DC550" s="85"/>
      <c r="DD550" s="85" t="s">
        <v>104</v>
      </c>
      <c r="DE550" s="85" t="s">
        <v>1590</v>
      </c>
      <c r="DF550" s="85" t="s">
        <v>1592</v>
      </c>
      <c r="DG550" s="85"/>
      <c r="DH550" s="85"/>
      <c r="DI550" s="85"/>
      <c r="DJ550" s="85" t="s">
        <v>3225</v>
      </c>
      <c r="DK550" s="85"/>
      <c r="DL550" s="85"/>
      <c r="DM550" s="85" t="s">
        <v>2926</v>
      </c>
      <c r="DN550" s="85" t="s">
        <v>3226</v>
      </c>
    </row>
    <row r="551" spans="1:118" x14ac:dyDescent="0.2">
      <c r="A551">
        <v>549</v>
      </c>
      <c r="B551" t="s">
        <v>6160</v>
      </c>
      <c r="D551" t="s">
        <v>6161</v>
      </c>
      <c r="E551" t="s">
        <v>3229</v>
      </c>
      <c r="F551" t="s">
        <v>3933</v>
      </c>
      <c r="G551" t="s">
        <v>6106</v>
      </c>
      <c r="H551" t="s">
        <v>3463</v>
      </c>
      <c r="I551" t="s">
        <v>3986</v>
      </c>
      <c r="J551" t="s">
        <v>3200</v>
      </c>
      <c r="K551" t="s">
        <v>3201</v>
      </c>
      <c r="L551" t="s">
        <v>6162</v>
      </c>
      <c r="M551" t="s">
        <v>3203</v>
      </c>
      <c r="N551" t="s">
        <v>3512</v>
      </c>
      <c r="O551" t="s">
        <v>3205</v>
      </c>
      <c r="P551" t="s">
        <v>3206</v>
      </c>
      <c r="Q551" t="s">
        <v>2926</v>
      </c>
      <c r="S551" t="s">
        <v>3207</v>
      </c>
      <c r="T551" t="s">
        <v>6163</v>
      </c>
      <c r="V551" t="s">
        <v>3209</v>
      </c>
      <c r="W551" t="s">
        <v>3201</v>
      </c>
      <c r="Y551" t="s">
        <v>104</v>
      </c>
      <c r="Z551" t="s">
        <v>6163</v>
      </c>
      <c r="AA551" t="s">
        <v>2926</v>
      </c>
      <c r="AD551" t="s">
        <v>6163</v>
      </c>
      <c r="AG551" t="s">
        <v>2926</v>
      </c>
      <c r="AH551" t="s">
        <v>3210</v>
      </c>
      <c r="AI551" t="s">
        <v>3211</v>
      </c>
      <c r="AJ551" t="s">
        <v>3207</v>
      </c>
      <c r="AK551" t="s">
        <v>103</v>
      </c>
      <c r="AL551" t="s">
        <v>1560</v>
      </c>
      <c r="AM551" t="s">
        <v>3212</v>
      </c>
      <c r="AN551" t="s">
        <v>121</v>
      </c>
      <c r="AO551" t="s">
        <v>3521</v>
      </c>
      <c r="AP551" t="s">
        <v>3214</v>
      </c>
      <c r="AQ551" t="s">
        <v>3215</v>
      </c>
      <c r="AR551" t="s">
        <v>3215</v>
      </c>
      <c r="AS551" t="s">
        <v>3215</v>
      </c>
      <c r="AT551" t="s">
        <v>3216</v>
      </c>
      <c r="AU551" t="s">
        <v>3937</v>
      </c>
      <c r="AV551" t="s">
        <v>3237</v>
      </c>
      <c r="AW551" t="s">
        <v>3475</v>
      </c>
      <c r="AY551" t="s">
        <v>3219</v>
      </c>
      <c r="AZ551" t="s">
        <v>122</v>
      </c>
      <c r="BA551" t="s">
        <v>6163</v>
      </c>
      <c r="BB551" t="s">
        <v>3200</v>
      </c>
      <c r="BC551" t="s">
        <v>2926</v>
      </c>
      <c r="BD551" t="s">
        <v>3207</v>
      </c>
      <c r="BE551" t="s">
        <v>6163</v>
      </c>
      <c r="BG551" t="s">
        <v>104</v>
      </c>
      <c r="BH551" t="s">
        <v>5897</v>
      </c>
      <c r="BI551" t="s">
        <v>1590</v>
      </c>
      <c r="BJ551" t="s">
        <v>3221</v>
      </c>
      <c r="BK551" t="s">
        <v>2926</v>
      </c>
      <c r="BL551" t="s">
        <v>6163</v>
      </c>
      <c r="BM551" t="s">
        <v>3237</v>
      </c>
      <c r="BN551" t="s">
        <v>3937</v>
      </c>
      <c r="BO551" t="s">
        <v>6109</v>
      </c>
      <c r="BP551" t="s">
        <v>3468</v>
      </c>
      <c r="BQ551" t="s">
        <v>3991</v>
      </c>
      <c r="BR551" t="s">
        <v>3201</v>
      </c>
      <c r="BS551" t="s">
        <v>3203</v>
      </c>
      <c r="BT551" t="s">
        <v>3200</v>
      </c>
      <c r="BU551" t="s">
        <v>6162</v>
      </c>
      <c r="BV551" t="s">
        <v>3067</v>
      </c>
      <c r="BW551" t="s">
        <v>3512</v>
      </c>
      <c r="BX551" t="s">
        <v>6162</v>
      </c>
      <c r="BZ551" t="s">
        <v>6163</v>
      </c>
      <c r="CA551" t="s">
        <v>2926</v>
      </c>
      <c r="CG551" t="s">
        <v>103</v>
      </c>
      <c r="CH551" t="s">
        <v>1560</v>
      </c>
      <c r="CI551" t="s">
        <v>3126</v>
      </c>
      <c r="CJ551" t="s">
        <v>121</v>
      </c>
      <c r="CM551" t="s">
        <v>1591</v>
      </c>
      <c r="CO551" t="s">
        <v>3521</v>
      </c>
      <c r="CR551" t="s">
        <v>104</v>
      </c>
      <c r="CV551" t="s">
        <v>121</v>
      </c>
      <c r="CX551" t="s">
        <v>5898</v>
      </c>
      <c r="DD551" t="s">
        <v>104</v>
      </c>
      <c r="DE551" t="s">
        <v>1590</v>
      </c>
      <c r="DF551" t="s">
        <v>1592</v>
      </c>
      <c r="DJ551" t="s">
        <v>3225</v>
      </c>
      <c r="DM551" t="s">
        <v>2926</v>
      </c>
      <c r="DN551" t="s">
        <v>3241</v>
      </c>
    </row>
    <row r="552" spans="1:118" x14ac:dyDescent="0.2">
      <c r="A552" s="85">
        <v>550</v>
      </c>
      <c r="B552" s="85" t="s">
        <v>6164</v>
      </c>
      <c r="C552" s="85"/>
      <c r="D552" s="85" t="s">
        <v>6165</v>
      </c>
      <c r="E552" s="85" t="s">
        <v>3229</v>
      </c>
      <c r="F552" s="85" t="s">
        <v>4305</v>
      </c>
      <c r="G552" s="85" t="s">
        <v>4305</v>
      </c>
      <c r="H552" s="85" t="s">
        <v>5150</v>
      </c>
      <c r="I552" s="85" t="s">
        <v>3680</v>
      </c>
      <c r="J552" s="85" t="s">
        <v>3200</v>
      </c>
      <c r="K552" s="85" t="s">
        <v>3201</v>
      </c>
      <c r="L552" s="85" t="s">
        <v>6166</v>
      </c>
      <c r="M552" s="85" t="s">
        <v>3203</v>
      </c>
      <c r="N552" s="85" t="s">
        <v>3512</v>
      </c>
      <c r="O552" s="85" t="s">
        <v>3205</v>
      </c>
      <c r="P552" s="85" t="s">
        <v>3206</v>
      </c>
      <c r="Q552" s="85" t="s">
        <v>2926</v>
      </c>
      <c r="R552" s="85"/>
      <c r="S552" s="85" t="s">
        <v>3207</v>
      </c>
      <c r="T552" s="85" t="s">
        <v>6167</v>
      </c>
      <c r="U552" s="85"/>
      <c r="V552" s="85" t="s">
        <v>3209</v>
      </c>
      <c r="W552" s="85" t="s">
        <v>3201</v>
      </c>
      <c r="X552" s="85"/>
      <c r="Y552" s="85" t="s">
        <v>104</v>
      </c>
      <c r="Z552" s="85" t="s">
        <v>6167</v>
      </c>
      <c r="AA552" s="85" t="s">
        <v>2926</v>
      </c>
      <c r="AB552" s="85"/>
      <c r="AC552" s="85"/>
      <c r="AD552" s="85" t="s">
        <v>6167</v>
      </c>
      <c r="AE552" s="85"/>
      <c r="AF552" s="85"/>
      <c r="AG552" s="85" t="s">
        <v>2926</v>
      </c>
      <c r="AH552" s="85" t="s">
        <v>3210</v>
      </c>
      <c r="AI552" s="85" t="s">
        <v>3211</v>
      </c>
      <c r="AJ552" s="85" t="s">
        <v>3207</v>
      </c>
      <c r="AK552" s="85" t="s">
        <v>103</v>
      </c>
      <c r="AL552" s="85" t="s">
        <v>1560</v>
      </c>
      <c r="AM552" s="85" t="s">
        <v>3212</v>
      </c>
      <c r="AN552" s="85" t="s">
        <v>121</v>
      </c>
      <c r="AO552" s="85" t="s">
        <v>3530</v>
      </c>
      <c r="AP552" s="85" t="s">
        <v>3214</v>
      </c>
      <c r="AQ552" s="85" t="s">
        <v>3215</v>
      </c>
      <c r="AR552" s="85" t="s">
        <v>3215</v>
      </c>
      <c r="AS552" s="85" t="s">
        <v>3215</v>
      </c>
      <c r="AT552" s="85" t="s">
        <v>3216</v>
      </c>
      <c r="AU552" s="85" t="s">
        <v>4310</v>
      </c>
      <c r="AV552" s="85" t="s">
        <v>3237</v>
      </c>
      <c r="AW552" s="85" t="s">
        <v>3685</v>
      </c>
      <c r="AX552" s="85"/>
      <c r="AY552" s="85" t="s">
        <v>3219</v>
      </c>
      <c r="AZ552" s="85" t="s">
        <v>122</v>
      </c>
      <c r="BA552" s="85" t="s">
        <v>6167</v>
      </c>
      <c r="BB552" s="85" t="s">
        <v>3200</v>
      </c>
      <c r="BC552" s="85" t="s">
        <v>2926</v>
      </c>
      <c r="BD552" s="85" t="s">
        <v>3207</v>
      </c>
      <c r="BE552" s="85" t="s">
        <v>6167</v>
      </c>
      <c r="BF552" s="85"/>
      <c r="BG552" s="85" t="s">
        <v>104</v>
      </c>
      <c r="BH552" s="85" t="s">
        <v>5897</v>
      </c>
      <c r="BI552" s="85" t="s">
        <v>1590</v>
      </c>
      <c r="BJ552" s="85" t="s">
        <v>3221</v>
      </c>
      <c r="BK552" s="85" t="s">
        <v>2926</v>
      </c>
      <c r="BL552" s="85" t="s">
        <v>6167</v>
      </c>
      <c r="BM552" s="85" t="s">
        <v>3237</v>
      </c>
      <c r="BN552" s="85" t="s">
        <v>4310</v>
      </c>
      <c r="BO552" s="85" t="s">
        <v>4310</v>
      </c>
      <c r="BP552" s="85" t="s">
        <v>5154</v>
      </c>
      <c r="BQ552" s="85" t="s">
        <v>3685</v>
      </c>
      <c r="BR552" s="85" t="s">
        <v>3201</v>
      </c>
      <c r="BS552" s="85" t="s">
        <v>3203</v>
      </c>
      <c r="BT552" s="85" t="s">
        <v>3200</v>
      </c>
      <c r="BU552" s="85" t="s">
        <v>6166</v>
      </c>
      <c r="BV552" s="85" t="s">
        <v>3067</v>
      </c>
      <c r="BW552" s="85" t="s">
        <v>3512</v>
      </c>
      <c r="BX552" s="85" t="s">
        <v>6166</v>
      </c>
      <c r="BY552" s="85"/>
      <c r="BZ552" s="85" t="s">
        <v>6167</v>
      </c>
      <c r="CA552" s="85" t="s">
        <v>2926</v>
      </c>
      <c r="CB552" s="85"/>
      <c r="CC552" s="85"/>
      <c r="CD552" s="85"/>
      <c r="CE552" s="85"/>
      <c r="CF552" s="85"/>
      <c r="CG552" s="85" t="s">
        <v>103</v>
      </c>
      <c r="CH552" s="85" t="s">
        <v>1560</v>
      </c>
      <c r="CI552" s="85" t="s">
        <v>3126</v>
      </c>
      <c r="CJ552" s="85" t="s">
        <v>121</v>
      </c>
      <c r="CK552" s="85"/>
      <c r="CL552" s="85"/>
      <c r="CM552" s="85" t="s">
        <v>1591</v>
      </c>
      <c r="CN552" s="85"/>
      <c r="CO552" s="85" t="s">
        <v>3530</v>
      </c>
      <c r="CP552" s="85"/>
      <c r="CQ552" s="85"/>
      <c r="CR552" s="85" t="s">
        <v>104</v>
      </c>
      <c r="CS552" s="85"/>
      <c r="CT552" s="85"/>
      <c r="CU552" s="85"/>
      <c r="CV552" s="85" t="s">
        <v>121</v>
      </c>
      <c r="CW552" s="85"/>
      <c r="CX552" s="85" t="s">
        <v>5898</v>
      </c>
      <c r="CY552" s="85"/>
      <c r="CZ552" s="85"/>
      <c r="DA552" s="85"/>
      <c r="DB552" s="85"/>
      <c r="DC552" s="85"/>
      <c r="DD552" s="85" t="s">
        <v>104</v>
      </c>
      <c r="DE552" s="85" t="s">
        <v>1590</v>
      </c>
      <c r="DF552" s="85" t="s">
        <v>1592</v>
      </c>
      <c r="DG552" s="85"/>
      <c r="DH552" s="85"/>
      <c r="DI552" s="85"/>
      <c r="DJ552" s="85" t="s">
        <v>3225</v>
      </c>
      <c r="DK552" s="85"/>
      <c r="DL552" s="85"/>
      <c r="DM552" s="85" t="s">
        <v>2926</v>
      </c>
      <c r="DN552" s="85" t="s">
        <v>3255</v>
      </c>
    </row>
    <row r="553" spans="1:118" x14ac:dyDescent="0.2">
      <c r="A553">
        <v>551</v>
      </c>
      <c r="B553" t="s">
        <v>6168</v>
      </c>
      <c r="D553" t="s">
        <v>6169</v>
      </c>
      <c r="E553" t="s">
        <v>3229</v>
      </c>
      <c r="F553" t="s">
        <v>4332</v>
      </c>
      <c r="G553" t="s">
        <v>3828</v>
      </c>
      <c r="H553" t="s">
        <v>3829</v>
      </c>
      <c r="I553" t="s">
        <v>5576</v>
      </c>
      <c r="J553" t="s">
        <v>3200</v>
      </c>
      <c r="K553" t="s">
        <v>3201</v>
      </c>
      <c r="L553" t="s">
        <v>6170</v>
      </c>
      <c r="M553" t="s">
        <v>3203</v>
      </c>
      <c r="N553" t="s">
        <v>3512</v>
      </c>
      <c r="O553" t="s">
        <v>3205</v>
      </c>
      <c r="P553" t="s">
        <v>3206</v>
      </c>
      <c r="Q553" t="s">
        <v>2926</v>
      </c>
      <c r="S553" t="s">
        <v>3207</v>
      </c>
      <c r="T553" t="s">
        <v>6171</v>
      </c>
      <c r="V553" t="s">
        <v>3209</v>
      </c>
      <c r="W553" t="s">
        <v>3201</v>
      </c>
      <c r="Y553" t="s">
        <v>104</v>
      </c>
      <c r="Z553" t="s">
        <v>6171</v>
      </c>
      <c r="AA553" t="s">
        <v>2926</v>
      </c>
      <c r="AD553" t="s">
        <v>6171</v>
      </c>
      <c r="AG553" t="s">
        <v>2926</v>
      </c>
      <c r="AH553" t="s">
        <v>3210</v>
      </c>
      <c r="AI553" t="s">
        <v>3211</v>
      </c>
      <c r="AJ553" t="s">
        <v>3207</v>
      </c>
      <c r="AK553" t="s">
        <v>103</v>
      </c>
      <c r="AL553" t="s">
        <v>1560</v>
      </c>
      <c r="AM553" t="s">
        <v>3212</v>
      </c>
      <c r="AN553" t="s">
        <v>121</v>
      </c>
      <c r="AO553" t="s">
        <v>3539</v>
      </c>
      <c r="AP553" t="s">
        <v>3214</v>
      </c>
      <c r="AQ553" t="s">
        <v>3215</v>
      </c>
      <c r="AR553" t="s">
        <v>3215</v>
      </c>
      <c r="AS553" t="s">
        <v>3215</v>
      </c>
      <c r="AT553" t="s">
        <v>3216</v>
      </c>
      <c r="AU553" t="s">
        <v>4335</v>
      </c>
      <c r="AV553" t="s">
        <v>3237</v>
      </c>
      <c r="AW553" t="s">
        <v>5579</v>
      </c>
      <c r="AY553" t="s">
        <v>3219</v>
      </c>
      <c r="AZ553" t="s">
        <v>122</v>
      </c>
      <c r="BA553" t="s">
        <v>6171</v>
      </c>
      <c r="BB553" t="s">
        <v>3200</v>
      </c>
      <c r="BC553" t="s">
        <v>2926</v>
      </c>
      <c r="BD553" t="s">
        <v>3207</v>
      </c>
      <c r="BE553" t="s">
        <v>6171</v>
      </c>
      <c r="BG553" t="s">
        <v>104</v>
      </c>
      <c r="BH553" t="s">
        <v>5897</v>
      </c>
      <c r="BI553" t="s">
        <v>1590</v>
      </c>
      <c r="BJ553" t="s">
        <v>3221</v>
      </c>
      <c r="BK553" t="s">
        <v>2926</v>
      </c>
      <c r="BL553" t="s">
        <v>6171</v>
      </c>
      <c r="BM553" t="s">
        <v>3237</v>
      </c>
      <c r="BN553" t="s">
        <v>4335</v>
      </c>
      <c r="BO553" t="s">
        <v>3836</v>
      </c>
      <c r="BP553" t="s">
        <v>3837</v>
      </c>
      <c r="BQ553" t="s">
        <v>5579</v>
      </c>
      <c r="BR553" t="s">
        <v>3201</v>
      </c>
      <c r="BS553" t="s">
        <v>3203</v>
      </c>
      <c r="BT553" t="s">
        <v>3200</v>
      </c>
      <c r="BU553" t="s">
        <v>6170</v>
      </c>
      <c r="BV553" t="s">
        <v>3067</v>
      </c>
      <c r="BW553" t="s">
        <v>3512</v>
      </c>
      <c r="BX553" t="s">
        <v>6170</v>
      </c>
      <c r="BZ553" t="s">
        <v>6171</v>
      </c>
      <c r="CA553" t="s">
        <v>2926</v>
      </c>
      <c r="CG553" t="s">
        <v>103</v>
      </c>
      <c r="CH553" t="s">
        <v>1560</v>
      </c>
      <c r="CI553" t="s">
        <v>3126</v>
      </c>
      <c r="CJ553" t="s">
        <v>121</v>
      </c>
      <c r="CM553" t="s">
        <v>1591</v>
      </c>
      <c r="CO553" t="s">
        <v>3539</v>
      </c>
      <c r="CR553" t="s">
        <v>104</v>
      </c>
      <c r="CV553" t="s">
        <v>121</v>
      </c>
      <c r="CX553" t="s">
        <v>5898</v>
      </c>
      <c r="DD553" t="s">
        <v>104</v>
      </c>
      <c r="DE553" t="s">
        <v>1590</v>
      </c>
      <c r="DF553" t="s">
        <v>1592</v>
      </c>
      <c r="DJ553" t="s">
        <v>3225</v>
      </c>
      <c r="DM553" t="s">
        <v>2926</v>
      </c>
      <c r="DN553" t="s">
        <v>3269</v>
      </c>
    </row>
    <row r="554" spans="1:118" x14ac:dyDescent="0.2">
      <c r="A554" s="85">
        <v>552</v>
      </c>
      <c r="B554" s="85" t="s">
        <v>6172</v>
      </c>
      <c r="C554" s="85"/>
      <c r="D554" s="85" t="s">
        <v>6173</v>
      </c>
      <c r="E554" s="85" t="s">
        <v>3229</v>
      </c>
      <c r="F554" s="85" t="s">
        <v>4172</v>
      </c>
      <c r="G554" s="85" t="s">
        <v>5038</v>
      </c>
      <c r="H554" s="85" t="s">
        <v>3857</v>
      </c>
      <c r="I554" s="85" t="s">
        <v>6034</v>
      </c>
      <c r="J554" s="85" t="s">
        <v>3200</v>
      </c>
      <c r="K554" s="85" t="s">
        <v>3201</v>
      </c>
      <c r="L554" s="85" t="s">
        <v>6174</v>
      </c>
      <c r="M554" s="85" t="s">
        <v>3203</v>
      </c>
      <c r="N554" s="85" t="s">
        <v>3512</v>
      </c>
      <c r="O554" s="85" t="s">
        <v>3205</v>
      </c>
      <c r="P554" s="85" t="s">
        <v>3206</v>
      </c>
      <c r="Q554" s="85" t="s">
        <v>2926</v>
      </c>
      <c r="R554" s="85"/>
      <c r="S554" s="85" t="s">
        <v>3207</v>
      </c>
      <c r="T554" s="85" t="s">
        <v>6175</v>
      </c>
      <c r="U554" s="85"/>
      <c r="V554" s="85" t="s">
        <v>3209</v>
      </c>
      <c r="W554" s="85" t="s">
        <v>3201</v>
      </c>
      <c r="X554" s="85"/>
      <c r="Y554" s="85" t="s">
        <v>104</v>
      </c>
      <c r="Z554" s="85" t="s">
        <v>6175</v>
      </c>
      <c r="AA554" s="85" t="s">
        <v>2926</v>
      </c>
      <c r="AB554" s="85"/>
      <c r="AC554" s="85"/>
      <c r="AD554" s="85" t="s">
        <v>6175</v>
      </c>
      <c r="AE554" s="85"/>
      <c r="AF554" s="85"/>
      <c r="AG554" s="85" t="s">
        <v>2926</v>
      </c>
      <c r="AH554" s="85" t="s">
        <v>3210</v>
      </c>
      <c r="AI554" s="85" t="s">
        <v>3211</v>
      </c>
      <c r="AJ554" s="85" t="s">
        <v>3207</v>
      </c>
      <c r="AK554" s="85" t="s">
        <v>103</v>
      </c>
      <c r="AL554" s="85" t="s">
        <v>1560</v>
      </c>
      <c r="AM554" s="85" t="s">
        <v>3212</v>
      </c>
      <c r="AN554" s="85" t="s">
        <v>121</v>
      </c>
      <c r="AO554" s="85" t="s">
        <v>3545</v>
      </c>
      <c r="AP554" s="85" t="s">
        <v>3214</v>
      </c>
      <c r="AQ554" s="85" t="s">
        <v>3215</v>
      </c>
      <c r="AR554" s="85" t="s">
        <v>3215</v>
      </c>
      <c r="AS554" s="85" t="s">
        <v>3215</v>
      </c>
      <c r="AT554" s="85" t="s">
        <v>3216</v>
      </c>
      <c r="AU554" s="85" t="s">
        <v>4176</v>
      </c>
      <c r="AV554" s="85" t="s">
        <v>3237</v>
      </c>
      <c r="AW554" s="85" t="s">
        <v>5034</v>
      </c>
      <c r="AX554" s="85"/>
      <c r="AY554" s="85" t="s">
        <v>3219</v>
      </c>
      <c r="AZ554" s="85" t="s">
        <v>122</v>
      </c>
      <c r="BA554" s="85" t="s">
        <v>6175</v>
      </c>
      <c r="BB554" s="85" t="s">
        <v>3200</v>
      </c>
      <c r="BC554" s="85" t="s">
        <v>2926</v>
      </c>
      <c r="BD554" s="85" t="s">
        <v>3207</v>
      </c>
      <c r="BE554" s="85" t="s">
        <v>6175</v>
      </c>
      <c r="BF554" s="85"/>
      <c r="BG554" s="85" t="s">
        <v>104</v>
      </c>
      <c r="BH554" s="85" t="s">
        <v>5897</v>
      </c>
      <c r="BI554" s="85" t="s">
        <v>1590</v>
      </c>
      <c r="BJ554" s="85" t="s">
        <v>3221</v>
      </c>
      <c r="BK554" s="85" t="s">
        <v>2926</v>
      </c>
      <c r="BL554" s="85" t="s">
        <v>6175</v>
      </c>
      <c r="BM554" s="85" t="s">
        <v>3237</v>
      </c>
      <c r="BN554" s="85" t="s">
        <v>4176</v>
      </c>
      <c r="BO554" s="85" t="s">
        <v>4426</v>
      </c>
      <c r="BP554" s="85" t="s">
        <v>3862</v>
      </c>
      <c r="BQ554" s="85" t="s">
        <v>5034</v>
      </c>
      <c r="BR554" s="85" t="s">
        <v>3201</v>
      </c>
      <c r="BS554" s="85" t="s">
        <v>3203</v>
      </c>
      <c r="BT554" s="85" t="s">
        <v>3200</v>
      </c>
      <c r="BU554" s="85" t="s">
        <v>6174</v>
      </c>
      <c r="BV554" s="85" t="s">
        <v>3067</v>
      </c>
      <c r="BW554" s="85" t="s">
        <v>3512</v>
      </c>
      <c r="BX554" s="85" t="s">
        <v>6174</v>
      </c>
      <c r="BY554" s="85"/>
      <c r="BZ554" s="85" t="s">
        <v>6175</v>
      </c>
      <c r="CA554" s="85" t="s">
        <v>2926</v>
      </c>
      <c r="CB554" s="85"/>
      <c r="CC554" s="85"/>
      <c r="CD554" s="85"/>
      <c r="CE554" s="85"/>
      <c r="CF554" s="85"/>
      <c r="CG554" s="85" t="s">
        <v>103</v>
      </c>
      <c r="CH554" s="85" t="s">
        <v>1560</v>
      </c>
      <c r="CI554" s="85" t="s">
        <v>3126</v>
      </c>
      <c r="CJ554" s="85" t="s">
        <v>121</v>
      </c>
      <c r="CK554" s="85"/>
      <c r="CL554" s="85"/>
      <c r="CM554" s="85" t="s">
        <v>1591</v>
      </c>
      <c r="CN554" s="85"/>
      <c r="CO554" s="85" t="s">
        <v>3545</v>
      </c>
      <c r="CP554" s="85"/>
      <c r="CQ554" s="85"/>
      <c r="CR554" s="85" t="s">
        <v>104</v>
      </c>
      <c r="CS554" s="85"/>
      <c r="CT554" s="85"/>
      <c r="CU554" s="85"/>
      <c r="CV554" s="85" t="s">
        <v>121</v>
      </c>
      <c r="CW554" s="85"/>
      <c r="CX554" s="85" t="s">
        <v>5898</v>
      </c>
      <c r="CY554" s="85"/>
      <c r="CZ554" s="85"/>
      <c r="DA554" s="85"/>
      <c r="DB554" s="85"/>
      <c r="DC554" s="85"/>
      <c r="DD554" s="85" t="s">
        <v>104</v>
      </c>
      <c r="DE554" s="85" t="s">
        <v>1590</v>
      </c>
      <c r="DF554" s="85" t="s">
        <v>1592</v>
      </c>
      <c r="DG554" s="85"/>
      <c r="DH554" s="85"/>
      <c r="DI554" s="85"/>
      <c r="DJ554" s="85" t="s">
        <v>3225</v>
      </c>
      <c r="DK554" s="85"/>
      <c r="DL554" s="85"/>
      <c r="DM554" s="85" t="s">
        <v>2926</v>
      </c>
      <c r="DN554" s="85" t="s">
        <v>3283</v>
      </c>
    </row>
    <row r="555" spans="1:118" x14ac:dyDescent="0.2">
      <c r="A555">
        <v>553</v>
      </c>
      <c r="B555" t="s">
        <v>6176</v>
      </c>
      <c r="D555" t="s">
        <v>6177</v>
      </c>
      <c r="E555" t="s">
        <v>4157</v>
      </c>
      <c r="F555" t="s">
        <v>3570</v>
      </c>
      <c r="G555" t="s">
        <v>4590</v>
      </c>
      <c r="H555" t="s">
        <v>4874</v>
      </c>
      <c r="I555" t="s">
        <v>4082</v>
      </c>
      <c r="J555" t="s">
        <v>3200</v>
      </c>
      <c r="K555" t="s">
        <v>3201</v>
      </c>
      <c r="L555" t="s">
        <v>6178</v>
      </c>
      <c r="M555" t="s">
        <v>3203</v>
      </c>
      <c r="N555" t="s">
        <v>3512</v>
      </c>
      <c r="O555" t="s">
        <v>3205</v>
      </c>
      <c r="P555" t="s">
        <v>3206</v>
      </c>
      <c r="Q555" t="s">
        <v>2926</v>
      </c>
      <c r="S555" t="s">
        <v>3207</v>
      </c>
      <c r="T555" t="s">
        <v>6179</v>
      </c>
      <c r="V555" t="s">
        <v>3209</v>
      </c>
      <c r="W555" t="s">
        <v>3201</v>
      </c>
      <c r="Y555" t="s">
        <v>104</v>
      </c>
      <c r="Z555" t="s">
        <v>6179</v>
      </c>
      <c r="AA555" t="s">
        <v>2926</v>
      </c>
      <c r="AD555" t="s">
        <v>6179</v>
      </c>
      <c r="AG555" t="s">
        <v>2926</v>
      </c>
      <c r="AH555" t="s">
        <v>3210</v>
      </c>
      <c r="AI555" t="s">
        <v>3211</v>
      </c>
      <c r="AJ555" t="s">
        <v>3207</v>
      </c>
      <c r="AK555" t="s">
        <v>103</v>
      </c>
      <c r="AL555" t="s">
        <v>1560</v>
      </c>
      <c r="AM555" t="s">
        <v>3212</v>
      </c>
      <c r="AN555" t="s">
        <v>121</v>
      </c>
      <c r="AO555" t="s">
        <v>3551</v>
      </c>
      <c r="AP555" t="s">
        <v>3214</v>
      </c>
      <c r="AQ555" t="s">
        <v>3215</v>
      </c>
      <c r="AR555" t="s">
        <v>3215</v>
      </c>
      <c r="AS555" t="s">
        <v>3215</v>
      </c>
      <c r="AT555" t="s">
        <v>3216</v>
      </c>
      <c r="AU555" t="s">
        <v>3576</v>
      </c>
      <c r="AV555" t="s">
        <v>4157</v>
      </c>
      <c r="AW555" t="s">
        <v>4087</v>
      </c>
      <c r="AY555" t="s">
        <v>3219</v>
      </c>
      <c r="AZ555" t="s">
        <v>122</v>
      </c>
      <c r="BA555" t="s">
        <v>6179</v>
      </c>
      <c r="BB555" t="s">
        <v>3200</v>
      </c>
      <c r="BC555" t="s">
        <v>2926</v>
      </c>
      <c r="BD555" t="s">
        <v>3207</v>
      </c>
      <c r="BE555" t="s">
        <v>6179</v>
      </c>
      <c r="BG555" t="s">
        <v>104</v>
      </c>
      <c r="BH555" t="s">
        <v>5897</v>
      </c>
      <c r="BI555" t="s">
        <v>1590</v>
      </c>
      <c r="BJ555" t="s">
        <v>3221</v>
      </c>
      <c r="BK555" t="s">
        <v>2926</v>
      </c>
      <c r="BL555" t="s">
        <v>6179</v>
      </c>
      <c r="BM555" t="s">
        <v>4157</v>
      </c>
      <c r="BN555" t="s">
        <v>3576</v>
      </c>
      <c r="BO555" t="s">
        <v>4596</v>
      </c>
      <c r="BP555" t="s">
        <v>4878</v>
      </c>
      <c r="BQ555" t="s">
        <v>4087</v>
      </c>
      <c r="BR555" t="s">
        <v>3201</v>
      </c>
      <c r="BS555" t="s">
        <v>3203</v>
      </c>
      <c r="BT555" t="s">
        <v>3200</v>
      </c>
      <c r="BU555" t="s">
        <v>6178</v>
      </c>
      <c r="BV555" t="s">
        <v>3067</v>
      </c>
      <c r="BW555" t="s">
        <v>3512</v>
      </c>
      <c r="BX555" t="s">
        <v>6178</v>
      </c>
      <c r="BZ555" t="s">
        <v>6179</v>
      </c>
      <c r="CA555" t="s">
        <v>2926</v>
      </c>
      <c r="CG555" t="s">
        <v>103</v>
      </c>
      <c r="CH555" t="s">
        <v>1560</v>
      </c>
      <c r="CI555" t="s">
        <v>3126</v>
      </c>
      <c r="CJ555" t="s">
        <v>121</v>
      </c>
      <c r="CM555" t="s">
        <v>1591</v>
      </c>
      <c r="CO555" t="s">
        <v>3551</v>
      </c>
      <c r="CR555" t="s">
        <v>104</v>
      </c>
      <c r="CV555" t="s">
        <v>121</v>
      </c>
      <c r="CX555" t="s">
        <v>5898</v>
      </c>
      <c r="DD555" t="s">
        <v>104</v>
      </c>
      <c r="DE555" t="s">
        <v>1590</v>
      </c>
      <c r="DF555" t="s">
        <v>1592</v>
      </c>
      <c r="DJ555" t="s">
        <v>3225</v>
      </c>
      <c r="DM555" t="s">
        <v>2926</v>
      </c>
      <c r="DN555" t="s">
        <v>3298</v>
      </c>
    </row>
    <row r="556" spans="1:118" x14ac:dyDescent="0.2">
      <c r="A556" s="85">
        <v>554</v>
      </c>
      <c r="B556" s="85" t="s">
        <v>6180</v>
      </c>
      <c r="C556" s="85"/>
      <c r="D556" s="85" t="s">
        <v>6181</v>
      </c>
      <c r="E556" s="85"/>
      <c r="F556" s="85"/>
      <c r="G556" s="85"/>
      <c r="H556" s="85"/>
      <c r="I556" s="85"/>
      <c r="J556" s="85" t="s">
        <v>3065</v>
      </c>
      <c r="K556" s="85"/>
      <c r="L556" s="85" t="s">
        <v>3066</v>
      </c>
      <c r="M556" s="85"/>
      <c r="N556" s="85" t="s">
        <v>3067</v>
      </c>
      <c r="O556" s="85"/>
      <c r="P556" s="85" t="s">
        <v>3067</v>
      </c>
      <c r="Q556" s="85" t="s">
        <v>104</v>
      </c>
      <c r="R556" s="85" t="s">
        <v>3068</v>
      </c>
      <c r="S556" s="85" t="s">
        <v>3069</v>
      </c>
      <c r="T556" s="85" t="s">
        <v>6181</v>
      </c>
      <c r="U556" s="85"/>
      <c r="V556" s="85" t="s">
        <v>3070</v>
      </c>
      <c r="W556" s="85" t="s">
        <v>6182</v>
      </c>
      <c r="X556" s="85"/>
      <c r="Y556" s="85" t="s">
        <v>1560</v>
      </c>
      <c r="Z556" s="85"/>
      <c r="AA556" s="85" t="s">
        <v>104</v>
      </c>
      <c r="AB556" s="85" t="s">
        <v>3072</v>
      </c>
      <c r="AC556" s="85"/>
      <c r="AD556" s="85"/>
      <c r="AE556" s="85"/>
      <c r="AF556" s="85"/>
      <c r="AG556" s="85" t="s">
        <v>6183</v>
      </c>
      <c r="AH556" s="85"/>
      <c r="AI556" s="85"/>
      <c r="AJ556" s="85"/>
      <c r="AK556" s="85" t="s">
        <v>106</v>
      </c>
      <c r="AL556" s="85" t="s">
        <v>1560</v>
      </c>
      <c r="AM556" s="85"/>
      <c r="AN556" s="85"/>
      <c r="AO556" s="85"/>
      <c r="AP556" s="85"/>
      <c r="AQ556" s="85"/>
      <c r="AR556" s="85"/>
      <c r="AS556" s="85"/>
      <c r="AT556" s="85" t="s">
        <v>104</v>
      </c>
      <c r="AU556" s="85"/>
      <c r="AV556" s="85"/>
      <c r="AW556" s="85"/>
      <c r="AX556" s="85" t="s">
        <v>3074</v>
      </c>
      <c r="AY556" s="85" t="s">
        <v>3066</v>
      </c>
      <c r="AZ556" s="85"/>
      <c r="BA556" s="85" t="s">
        <v>3075</v>
      </c>
      <c r="BB556" s="85"/>
      <c r="BC556" s="85"/>
      <c r="BD556" s="85"/>
      <c r="BE556" s="85"/>
      <c r="BF556" s="85" t="s">
        <v>6183</v>
      </c>
      <c r="BG556" s="85"/>
      <c r="BH556" s="85"/>
      <c r="BI556" s="85" t="s">
        <v>158</v>
      </c>
      <c r="BJ556" s="85"/>
      <c r="BK556" s="85"/>
      <c r="BL556" s="85"/>
      <c r="BM556" s="85"/>
      <c r="BN556" s="85"/>
      <c r="BO556" s="85"/>
      <c r="BP556" s="85"/>
      <c r="BQ556" s="85"/>
      <c r="BR556" s="85"/>
      <c r="BS556" s="85"/>
      <c r="BT556" s="85"/>
      <c r="BU556" s="85"/>
      <c r="BV556" s="85"/>
      <c r="BW556" s="85"/>
      <c r="BX556" s="85"/>
      <c r="BY556" s="85" t="s">
        <v>3076</v>
      </c>
      <c r="BZ556" s="85"/>
      <c r="CA556" s="85"/>
      <c r="CB556" s="85" t="s">
        <v>6184</v>
      </c>
      <c r="CC556" s="85" t="s">
        <v>3069</v>
      </c>
      <c r="CD556" s="85" t="s">
        <v>1560</v>
      </c>
      <c r="CE556" s="85" t="s">
        <v>3078</v>
      </c>
      <c r="CF556" s="85" t="s">
        <v>106</v>
      </c>
      <c r="CG556" s="85"/>
      <c r="CH556" s="85"/>
      <c r="CI556" s="85"/>
      <c r="CJ556" s="85"/>
      <c r="CK556" s="85" t="s">
        <v>6181</v>
      </c>
      <c r="CL556" s="85" t="s">
        <v>3072</v>
      </c>
      <c r="CM556" s="85"/>
      <c r="CN556" s="85" t="s">
        <v>6183</v>
      </c>
      <c r="CO556" s="85"/>
      <c r="CP556" s="85" t="s">
        <v>3079</v>
      </c>
      <c r="CQ556" s="85" t="s">
        <v>104</v>
      </c>
      <c r="CR556" s="85"/>
      <c r="CS556" s="85" t="s">
        <v>3069</v>
      </c>
      <c r="CT556" s="85" t="s">
        <v>3080</v>
      </c>
      <c r="CU556" s="85" t="s">
        <v>3074</v>
      </c>
      <c r="CV556" s="85"/>
      <c r="CW556" s="85" t="s">
        <v>3075</v>
      </c>
      <c r="CX556" s="85"/>
      <c r="CY556" s="85" t="s">
        <v>3066</v>
      </c>
      <c r="CZ556" s="85" t="s">
        <v>3067</v>
      </c>
      <c r="DA556" s="85" t="s">
        <v>6182</v>
      </c>
      <c r="DB556" s="85" t="s">
        <v>3066</v>
      </c>
      <c r="DC556" s="85" t="s">
        <v>158</v>
      </c>
      <c r="DD556" s="85"/>
      <c r="DE556" s="85"/>
      <c r="DF556" s="85"/>
      <c r="DG556" s="85" t="s">
        <v>3067</v>
      </c>
      <c r="DH556" s="85" t="s">
        <v>6183</v>
      </c>
      <c r="DI556" s="85" t="s">
        <v>3081</v>
      </c>
      <c r="DJ556" s="85" t="s">
        <v>3066</v>
      </c>
      <c r="DK556" s="85" t="s">
        <v>3082</v>
      </c>
      <c r="DL556" s="85" t="s">
        <v>3066</v>
      </c>
      <c r="DM556" s="85"/>
      <c r="DN556" s="85"/>
    </row>
    <row r="557" spans="1:118" x14ac:dyDescent="0.2">
      <c r="A557">
        <v>555</v>
      </c>
      <c r="B557" t="s">
        <v>6185</v>
      </c>
      <c r="D557" t="s">
        <v>6181</v>
      </c>
      <c r="J557" t="s">
        <v>3065</v>
      </c>
      <c r="L557" t="s">
        <v>3066</v>
      </c>
      <c r="N557" t="s">
        <v>3067</v>
      </c>
      <c r="P557" t="s">
        <v>3067</v>
      </c>
      <c r="Q557" t="s">
        <v>104</v>
      </c>
      <c r="R557" t="s">
        <v>3068</v>
      </c>
      <c r="S557" t="s">
        <v>3069</v>
      </c>
      <c r="T557" t="s">
        <v>6181</v>
      </c>
      <c r="V557" t="s">
        <v>3070</v>
      </c>
      <c r="W557" t="s">
        <v>6182</v>
      </c>
      <c r="Y557" t="s">
        <v>1560</v>
      </c>
      <c r="AA557" t="s">
        <v>104</v>
      </c>
      <c r="AB557" t="s">
        <v>3072</v>
      </c>
      <c r="AG557" t="s">
        <v>6183</v>
      </c>
      <c r="AK557" t="s">
        <v>106</v>
      </c>
      <c r="AL557" t="s">
        <v>1560</v>
      </c>
      <c r="AT557" t="s">
        <v>104</v>
      </c>
      <c r="AX557" t="s">
        <v>3084</v>
      </c>
      <c r="AY557" t="s">
        <v>3066</v>
      </c>
      <c r="BA557" t="s">
        <v>3075</v>
      </c>
      <c r="BF557" t="s">
        <v>6183</v>
      </c>
      <c r="BI557" t="s">
        <v>158</v>
      </c>
      <c r="BY557" t="s">
        <v>3076</v>
      </c>
      <c r="CB557" t="s">
        <v>6186</v>
      </c>
      <c r="CC557" t="s">
        <v>3069</v>
      </c>
      <c r="CD557" t="s">
        <v>1560</v>
      </c>
      <c r="CE557" t="s">
        <v>3078</v>
      </c>
      <c r="CF557" t="s">
        <v>106</v>
      </c>
      <c r="CK557" t="s">
        <v>6181</v>
      </c>
      <c r="CL557" t="s">
        <v>3072</v>
      </c>
      <c r="CN557" t="s">
        <v>6183</v>
      </c>
      <c r="CP557" t="s">
        <v>3079</v>
      </c>
      <c r="CQ557" t="s">
        <v>104</v>
      </c>
      <c r="CS557" t="s">
        <v>3069</v>
      </c>
      <c r="CT557" t="s">
        <v>3080</v>
      </c>
      <c r="CU557" t="s">
        <v>3084</v>
      </c>
      <c r="CW557" t="s">
        <v>3075</v>
      </c>
      <c r="CY557" t="s">
        <v>3066</v>
      </c>
      <c r="CZ557" t="s">
        <v>3067</v>
      </c>
      <c r="DA557" t="s">
        <v>6182</v>
      </c>
      <c r="DB557" t="s">
        <v>3066</v>
      </c>
      <c r="DC557" t="s">
        <v>158</v>
      </c>
      <c r="DG557" t="s">
        <v>3067</v>
      </c>
      <c r="DH557" t="s">
        <v>6183</v>
      </c>
      <c r="DI557" t="s">
        <v>3081</v>
      </c>
      <c r="DJ557" t="s">
        <v>3066</v>
      </c>
      <c r="DK557" t="s">
        <v>3082</v>
      </c>
      <c r="DL557" t="s">
        <v>3066</v>
      </c>
    </row>
    <row r="558" spans="1:118" x14ac:dyDescent="0.2">
      <c r="A558" s="85">
        <v>556</v>
      </c>
      <c r="B558" s="85" t="s">
        <v>6187</v>
      </c>
      <c r="C558" s="85"/>
      <c r="D558" s="85" t="s">
        <v>6188</v>
      </c>
      <c r="E558" s="85"/>
      <c r="F558" s="85"/>
      <c r="G558" s="85"/>
      <c r="H558" s="85"/>
      <c r="I558" s="85"/>
      <c r="J558" s="85" t="s">
        <v>3065</v>
      </c>
      <c r="K558" s="85"/>
      <c r="L558" s="85" t="s">
        <v>3066</v>
      </c>
      <c r="M558" s="85"/>
      <c r="N558" s="85" t="s">
        <v>3067</v>
      </c>
      <c r="O558" s="85"/>
      <c r="P558" s="85" t="s">
        <v>3067</v>
      </c>
      <c r="Q558" s="85" t="s">
        <v>104</v>
      </c>
      <c r="R558" s="85" t="s">
        <v>3068</v>
      </c>
      <c r="S558" s="85" t="s">
        <v>3069</v>
      </c>
      <c r="T558" s="85" t="s">
        <v>6188</v>
      </c>
      <c r="U558" s="85"/>
      <c r="V558" s="85" t="s">
        <v>3070</v>
      </c>
      <c r="W558" s="85" t="s">
        <v>6182</v>
      </c>
      <c r="X558" s="85"/>
      <c r="Y558" s="85" t="s">
        <v>1560</v>
      </c>
      <c r="Z558" s="85"/>
      <c r="AA558" s="85" t="s">
        <v>104</v>
      </c>
      <c r="AB558" s="85" t="s">
        <v>3072</v>
      </c>
      <c r="AC558" s="85"/>
      <c r="AD558" s="85"/>
      <c r="AE558" s="85"/>
      <c r="AF558" s="85"/>
      <c r="AG558" s="85" t="s">
        <v>6189</v>
      </c>
      <c r="AH558" s="85"/>
      <c r="AI558" s="85"/>
      <c r="AJ558" s="85"/>
      <c r="AK558" s="85" t="s">
        <v>106</v>
      </c>
      <c r="AL558" s="85" t="s">
        <v>1560</v>
      </c>
      <c r="AM558" s="85"/>
      <c r="AN558" s="85"/>
      <c r="AO558" s="85"/>
      <c r="AP558" s="85"/>
      <c r="AQ558" s="85"/>
      <c r="AR558" s="85"/>
      <c r="AS558" s="85"/>
      <c r="AT558" s="85" t="s">
        <v>104</v>
      </c>
      <c r="AU558" s="85"/>
      <c r="AV558" s="85"/>
      <c r="AW558" s="85"/>
      <c r="AX558" s="85" t="s">
        <v>3074</v>
      </c>
      <c r="AY558" s="85" t="s">
        <v>3066</v>
      </c>
      <c r="AZ558" s="85"/>
      <c r="BA558" s="85" t="s">
        <v>3075</v>
      </c>
      <c r="BB558" s="85"/>
      <c r="BC558" s="85"/>
      <c r="BD558" s="85"/>
      <c r="BE558" s="85"/>
      <c r="BF558" s="85" t="s">
        <v>6189</v>
      </c>
      <c r="BG558" s="85"/>
      <c r="BH558" s="85"/>
      <c r="BI558" s="85" t="s">
        <v>158</v>
      </c>
      <c r="BJ558" s="85"/>
      <c r="BK558" s="85"/>
      <c r="BL558" s="85"/>
      <c r="BM558" s="85"/>
      <c r="BN558" s="85"/>
      <c r="BO558" s="85"/>
      <c r="BP558" s="85"/>
      <c r="BQ558" s="85"/>
      <c r="BR558" s="85"/>
      <c r="BS558" s="85"/>
      <c r="BT558" s="85"/>
      <c r="BU558" s="85"/>
      <c r="BV558" s="85"/>
      <c r="BW558" s="85"/>
      <c r="BX558" s="85"/>
      <c r="BY558" s="85" t="s">
        <v>3076</v>
      </c>
      <c r="BZ558" s="85"/>
      <c r="CA558" s="85"/>
      <c r="CB558" s="85" t="s">
        <v>6190</v>
      </c>
      <c r="CC558" s="85" t="s">
        <v>3069</v>
      </c>
      <c r="CD558" s="85" t="s">
        <v>1560</v>
      </c>
      <c r="CE558" s="85" t="s">
        <v>3078</v>
      </c>
      <c r="CF558" s="85" t="s">
        <v>106</v>
      </c>
      <c r="CG558" s="85"/>
      <c r="CH558" s="85"/>
      <c r="CI558" s="85"/>
      <c r="CJ558" s="85"/>
      <c r="CK558" s="85" t="s">
        <v>6188</v>
      </c>
      <c r="CL558" s="85" t="s">
        <v>3072</v>
      </c>
      <c r="CM558" s="85"/>
      <c r="CN558" s="85" t="s">
        <v>6189</v>
      </c>
      <c r="CO558" s="85"/>
      <c r="CP558" s="85" t="s">
        <v>3090</v>
      </c>
      <c r="CQ558" s="85" t="s">
        <v>104</v>
      </c>
      <c r="CR558" s="85"/>
      <c r="CS558" s="85" t="s">
        <v>3069</v>
      </c>
      <c r="CT558" s="85" t="s">
        <v>3080</v>
      </c>
      <c r="CU558" s="85" t="s">
        <v>3074</v>
      </c>
      <c r="CV558" s="85"/>
      <c r="CW558" s="85" t="s">
        <v>3075</v>
      </c>
      <c r="CX558" s="85"/>
      <c r="CY558" s="85" t="s">
        <v>3066</v>
      </c>
      <c r="CZ558" s="85" t="s">
        <v>3067</v>
      </c>
      <c r="DA558" s="85" t="s">
        <v>6182</v>
      </c>
      <c r="DB558" s="85" t="s">
        <v>3066</v>
      </c>
      <c r="DC558" s="85" t="s">
        <v>158</v>
      </c>
      <c r="DD558" s="85"/>
      <c r="DE558" s="85"/>
      <c r="DF558" s="85"/>
      <c r="DG558" s="85" t="s">
        <v>3067</v>
      </c>
      <c r="DH558" s="85" t="s">
        <v>6189</v>
      </c>
      <c r="DI558" s="85" t="s">
        <v>3081</v>
      </c>
      <c r="DJ558" s="85" t="s">
        <v>3066</v>
      </c>
      <c r="DK558" s="85" t="s">
        <v>3082</v>
      </c>
      <c r="DL558" s="85" t="s">
        <v>3066</v>
      </c>
      <c r="DM558" s="85"/>
      <c r="DN558" s="85"/>
    </row>
    <row r="559" spans="1:118" x14ac:dyDescent="0.2">
      <c r="A559">
        <v>557</v>
      </c>
      <c r="B559" t="s">
        <v>6191</v>
      </c>
      <c r="D559" t="s">
        <v>6188</v>
      </c>
      <c r="J559" t="s">
        <v>3065</v>
      </c>
      <c r="L559" t="s">
        <v>3066</v>
      </c>
      <c r="N559" t="s">
        <v>3067</v>
      </c>
      <c r="P559" t="s">
        <v>3067</v>
      </c>
      <c r="Q559" t="s">
        <v>104</v>
      </c>
      <c r="R559" t="s">
        <v>3068</v>
      </c>
      <c r="S559" t="s">
        <v>3069</v>
      </c>
      <c r="T559" t="s">
        <v>6188</v>
      </c>
      <c r="V559" t="s">
        <v>3070</v>
      </c>
      <c r="W559" t="s">
        <v>6182</v>
      </c>
      <c r="Y559" t="s">
        <v>1560</v>
      </c>
      <c r="AA559" t="s">
        <v>104</v>
      </c>
      <c r="AB559" t="s">
        <v>3072</v>
      </c>
      <c r="AG559" t="s">
        <v>6189</v>
      </c>
      <c r="AK559" t="s">
        <v>106</v>
      </c>
      <c r="AL559" t="s">
        <v>1560</v>
      </c>
      <c r="AT559" t="s">
        <v>104</v>
      </c>
      <c r="AX559" t="s">
        <v>3084</v>
      </c>
      <c r="AY559" t="s">
        <v>3066</v>
      </c>
      <c r="BA559" t="s">
        <v>3075</v>
      </c>
      <c r="BF559" t="s">
        <v>6189</v>
      </c>
      <c r="BI559" t="s">
        <v>158</v>
      </c>
      <c r="BY559" t="s">
        <v>3076</v>
      </c>
      <c r="CB559" t="s">
        <v>6192</v>
      </c>
      <c r="CC559" t="s">
        <v>3069</v>
      </c>
      <c r="CD559" t="s">
        <v>1560</v>
      </c>
      <c r="CE559" t="s">
        <v>3078</v>
      </c>
      <c r="CF559" t="s">
        <v>106</v>
      </c>
      <c r="CK559" t="s">
        <v>6188</v>
      </c>
      <c r="CL559" t="s">
        <v>3072</v>
      </c>
      <c r="CN559" t="s">
        <v>6189</v>
      </c>
      <c r="CP559" t="s">
        <v>3090</v>
      </c>
      <c r="CQ559" t="s">
        <v>104</v>
      </c>
      <c r="CS559" t="s">
        <v>3069</v>
      </c>
      <c r="CT559" t="s">
        <v>3080</v>
      </c>
      <c r="CU559" t="s">
        <v>3084</v>
      </c>
      <c r="CW559" t="s">
        <v>3075</v>
      </c>
      <c r="CY559" t="s">
        <v>3066</v>
      </c>
      <c r="CZ559" t="s">
        <v>3067</v>
      </c>
      <c r="DA559" t="s">
        <v>6182</v>
      </c>
      <c r="DB559" t="s">
        <v>3066</v>
      </c>
      <c r="DC559" t="s">
        <v>158</v>
      </c>
      <c r="DG559" t="s">
        <v>3067</v>
      </c>
      <c r="DH559" t="s">
        <v>6189</v>
      </c>
      <c r="DI559" t="s">
        <v>3081</v>
      </c>
      <c r="DJ559" t="s">
        <v>3066</v>
      </c>
      <c r="DK559" t="s">
        <v>3082</v>
      </c>
      <c r="DL559" t="s">
        <v>3066</v>
      </c>
    </row>
    <row r="560" spans="1:118" x14ac:dyDescent="0.2">
      <c r="A560" s="85">
        <v>558</v>
      </c>
      <c r="B560" s="85" t="s">
        <v>6193</v>
      </c>
      <c r="C560" s="85"/>
      <c r="D560" s="85" t="s">
        <v>6194</v>
      </c>
      <c r="E560" s="85"/>
      <c r="F560" s="85"/>
      <c r="G560" s="85"/>
      <c r="H560" s="85"/>
      <c r="I560" s="85"/>
      <c r="J560" s="85" t="s">
        <v>3065</v>
      </c>
      <c r="K560" s="85"/>
      <c r="L560" s="85" t="s">
        <v>3066</v>
      </c>
      <c r="M560" s="85"/>
      <c r="N560" s="85" t="s">
        <v>3067</v>
      </c>
      <c r="O560" s="85"/>
      <c r="P560" s="85" t="s">
        <v>3067</v>
      </c>
      <c r="Q560" s="85" t="s">
        <v>104</v>
      </c>
      <c r="R560" s="85" t="s">
        <v>3068</v>
      </c>
      <c r="S560" s="85" t="s">
        <v>3069</v>
      </c>
      <c r="T560" s="85" t="s">
        <v>6194</v>
      </c>
      <c r="U560" s="85"/>
      <c r="V560" s="85" t="s">
        <v>3070</v>
      </c>
      <c r="W560" s="85" t="s">
        <v>6182</v>
      </c>
      <c r="X560" s="85"/>
      <c r="Y560" s="85" t="s">
        <v>1560</v>
      </c>
      <c r="Z560" s="85"/>
      <c r="AA560" s="85" t="s">
        <v>104</v>
      </c>
      <c r="AB560" s="85" t="s">
        <v>3072</v>
      </c>
      <c r="AC560" s="85"/>
      <c r="AD560" s="85"/>
      <c r="AE560" s="85"/>
      <c r="AF560" s="85"/>
      <c r="AG560" s="85" t="s">
        <v>6195</v>
      </c>
      <c r="AH560" s="85"/>
      <c r="AI560" s="85"/>
      <c r="AJ560" s="85"/>
      <c r="AK560" s="85" t="s">
        <v>106</v>
      </c>
      <c r="AL560" s="85" t="s">
        <v>1560</v>
      </c>
      <c r="AM560" s="85"/>
      <c r="AN560" s="85"/>
      <c r="AO560" s="85"/>
      <c r="AP560" s="85"/>
      <c r="AQ560" s="85"/>
      <c r="AR560" s="85"/>
      <c r="AS560" s="85"/>
      <c r="AT560" s="85" t="s">
        <v>104</v>
      </c>
      <c r="AU560" s="85"/>
      <c r="AV560" s="85"/>
      <c r="AW560" s="85"/>
      <c r="AX560" s="85" t="s">
        <v>3074</v>
      </c>
      <c r="AY560" s="85" t="s">
        <v>3066</v>
      </c>
      <c r="AZ560" s="85"/>
      <c r="BA560" s="85" t="s">
        <v>3075</v>
      </c>
      <c r="BB560" s="85"/>
      <c r="BC560" s="85"/>
      <c r="BD560" s="85"/>
      <c r="BE560" s="85"/>
      <c r="BF560" s="85" t="s">
        <v>6195</v>
      </c>
      <c r="BG560" s="85"/>
      <c r="BH560" s="85"/>
      <c r="BI560" s="85" t="s">
        <v>158</v>
      </c>
      <c r="BJ560" s="85"/>
      <c r="BK560" s="85"/>
      <c r="BL560" s="85"/>
      <c r="BM560" s="85"/>
      <c r="BN560" s="85"/>
      <c r="BO560" s="85"/>
      <c r="BP560" s="85"/>
      <c r="BQ560" s="85"/>
      <c r="BR560" s="85"/>
      <c r="BS560" s="85"/>
      <c r="BT560" s="85"/>
      <c r="BU560" s="85"/>
      <c r="BV560" s="85"/>
      <c r="BW560" s="85"/>
      <c r="BX560" s="85"/>
      <c r="BY560" s="85" t="s">
        <v>3076</v>
      </c>
      <c r="BZ560" s="85"/>
      <c r="CA560" s="85"/>
      <c r="CB560" s="85" t="s">
        <v>6196</v>
      </c>
      <c r="CC560" s="85" t="s">
        <v>3069</v>
      </c>
      <c r="CD560" s="85" t="s">
        <v>1560</v>
      </c>
      <c r="CE560" s="85" t="s">
        <v>3078</v>
      </c>
      <c r="CF560" s="85" t="s">
        <v>106</v>
      </c>
      <c r="CG560" s="85"/>
      <c r="CH560" s="85"/>
      <c r="CI560" s="85"/>
      <c r="CJ560" s="85"/>
      <c r="CK560" s="85" t="s">
        <v>6194</v>
      </c>
      <c r="CL560" s="85" t="s">
        <v>3072</v>
      </c>
      <c r="CM560" s="85"/>
      <c r="CN560" s="85" t="s">
        <v>6195</v>
      </c>
      <c r="CO560" s="85"/>
      <c r="CP560" s="85" t="s">
        <v>3097</v>
      </c>
      <c r="CQ560" s="85" t="s">
        <v>104</v>
      </c>
      <c r="CR560" s="85"/>
      <c r="CS560" s="85" t="s">
        <v>3069</v>
      </c>
      <c r="CT560" s="85" t="s">
        <v>3080</v>
      </c>
      <c r="CU560" s="85" t="s">
        <v>3074</v>
      </c>
      <c r="CV560" s="85"/>
      <c r="CW560" s="85" t="s">
        <v>3075</v>
      </c>
      <c r="CX560" s="85"/>
      <c r="CY560" s="85" t="s">
        <v>3066</v>
      </c>
      <c r="CZ560" s="85" t="s">
        <v>3067</v>
      </c>
      <c r="DA560" s="85" t="s">
        <v>6182</v>
      </c>
      <c r="DB560" s="85" t="s">
        <v>3066</v>
      </c>
      <c r="DC560" s="85" t="s">
        <v>158</v>
      </c>
      <c r="DD560" s="85"/>
      <c r="DE560" s="85"/>
      <c r="DF560" s="85"/>
      <c r="DG560" s="85" t="s">
        <v>3067</v>
      </c>
      <c r="DH560" s="85" t="s">
        <v>6195</v>
      </c>
      <c r="DI560" s="85" t="s">
        <v>3081</v>
      </c>
      <c r="DJ560" s="85" t="s">
        <v>3066</v>
      </c>
      <c r="DK560" s="85" t="s">
        <v>3082</v>
      </c>
      <c r="DL560" s="85" t="s">
        <v>3066</v>
      </c>
      <c r="DM560" s="85"/>
      <c r="DN560" s="85"/>
    </row>
    <row r="561" spans="1:118" x14ac:dyDescent="0.2">
      <c r="A561">
        <v>559</v>
      </c>
      <c r="B561" t="s">
        <v>6197</v>
      </c>
      <c r="D561" t="s">
        <v>6194</v>
      </c>
      <c r="J561" t="s">
        <v>3065</v>
      </c>
      <c r="L561" t="s">
        <v>3066</v>
      </c>
      <c r="N561" t="s">
        <v>3067</v>
      </c>
      <c r="P561" t="s">
        <v>3067</v>
      </c>
      <c r="Q561" t="s">
        <v>104</v>
      </c>
      <c r="R561" t="s">
        <v>3068</v>
      </c>
      <c r="S561" t="s">
        <v>3069</v>
      </c>
      <c r="T561" t="s">
        <v>6194</v>
      </c>
      <c r="V561" t="s">
        <v>3070</v>
      </c>
      <c r="W561" t="s">
        <v>6182</v>
      </c>
      <c r="Y561" t="s">
        <v>1560</v>
      </c>
      <c r="AA561" t="s">
        <v>104</v>
      </c>
      <c r="AB561" t="s">
        <v>3072</v>
      </c>
      <c r="AG561" t="s">
        <v>6195</v>
      </c>
      <c r="AK561" t="s">
        <v>106</v>
      </c>
      <c r="AL561" t="s">
        <v>1560</v>
      </c>
      <c r="AT561" t="s">
        <v>104</v>
      </c>
      <c r="AX561" t="s">
        <v>3084</v>
      </c>
      <c r="AY561" t="s">
        <v>3066</v>
      </c>
      <c r="BA561" t="s">
        <v>3075</v>
      </c>
      <c r="BF561" t="s">
        <v>6195</v>
      </c>
      <c r="BI561" t="s">
        <v>158</v>
      </c>
      <c r="BY561" t="s">
        <v>3076</v>
      </c>
      <c r="CB561" t="s">
        <v>6198</v>
      </c>
      <c r="CC561" t="s">
        <v>3069</v>
      </c>
      <c r="CD561" t="s">
        <v>1560</v>
      </c>
      <c r="CE561" t="s">
        <v>3078</v>
      </c>
      <c r="CF561" t="s">
        <v>106</v>
      </c>
      <c r="CK561" t="s">
        <v>6194</v>
      </c>
      <c r="CL561" t="s">
        <v>3072</v>
      </c>
      <c r="CN561" t="s">
        <v>6195</v>
      </c>
      <c r="CP561" t="s">
        <v>3097</v>
      </c>
      <c r="CQ561" t="s">
        <v>104</v>
      </c>
      <c r="CS561" t="s">
        <v>3069</v>
      </c>
      <c r="CT561" t="s">
        <v>3080</v>
      </c>
      <c r="CU561" t="s">
        <v>3084</v>
      </c>
      <c r="CW561" t="s">
        <v>3075</v>
      </c>
      <c r="CY561" t="s">
        <v>3066</v>
      </c>
      <c r="CZ561" t="s">
        <v>3067</v>
      </c>
      <c r="DA561" t="s">
        <v>6182</v>
      </c>
      <c r="DB561" t="s">
        <v>3066</v>
      </c>
      <c r="DC561" t="s">
        <v>158</v>
      </c>
      <c r="DG561" t="s">
        <v>3067</v>
      </c>
      <c r="DH561" t="s">
        <v>6195</v>
      </c>
      <c r="DI561" t="s">
        <v>3081</v>
      </c>
      <c r="DJ561" t="s">
        <v>3066</v>
      </c>
      <c r="DK561" t="s">
        <v>3082</v>
      </c>
      <c r="DL561" t="s">
        <v>3066</v>
      </c>
    </row>
    <row r="562" spans="1:118" x14ac:dyDescent="0.2">
      <c r="A562" s="85">
        <v>560</v>
      </c>
      <c r="B562" s="85" t="s">
        <v>6199</v>
      </c>
      <c r="C562" s="85"/>
      <c r="D562" s="85" t="s">
        <v>6200</v>
      </c>
      <c r="E562" s="85"/>
      <c r="F562" s="85"/>
      <c r="G562" s="85"/>
      <c r="H562" s="85"/>
      <c r="I562" s="85"/>
      <c r="J562" s="85" t="s">
        <v>3065</v>
      </c>
      <c r="K562" s="85"/>
      <c r="L562" s="85" t="s">
        <v>3066</v>
      </c>
      <c r="M562" s="85"/>
      <c r="N562" s="85" t="s">
        <v>3067</v>
      </c>
      <c r="O562" s="85"/>
      <c r="P562" s="85" t="s">
        <v>3067</v>
      </c>
      <c r="Q562" s="85" t="s">
        <v>104</v>
      </c>
      <c r="R562" s="85" t="s">
        <v>3068</v>
      </c>
      <c r="S562" s="85" t="s">
        <v>3069</v>
      </c>
      <c r="T562" s="85" t="s">
        <v>6200</v>
      </c>
      <c r="U562" s="85"/>
      <c r="V562" s="85" t="s">
        <v>3070</v>
      </c>
      <c r="W562" s="85" t="s">
        <v>6182</v>
      </c>
      <c r="X562" s="85"/>
      <c r="Y562" s="85" t="s">
        <v>1560</v>
      </c>
      <c r="Z562" s="85"/>
      <c r="AA562" s="85" t="s">
        <v>104</v>
      </c>
      <c r="AB562" s="85" t="s">
        <v>3072</v>
      </c>
      <c r="AC562" s="85"/>
      <c r="AD562" s="85"/>
      <c r="AE562" s="85"/>
      <c r="AF562" s="85"/>
      <c r="AG562" s="85" t="s">
        <v>6201</v>
      </c>
      <c r="AH562" s="85"/>
      <c r="AI562" s="85"/>
      <c r="AJ562" s="85"/>
      <c r="AK562" s="85" t="s">
        <v>106</v>
      </c>
      <c r="AL562" s="85" t="s">
        <v>1560</v>
      </c>
      <c r="AM562" s="85"/>
      <c r="AN562" s="85"/>
      <c r="AO562" s="85"/>
      <c r="AP562" s="85"/>
      <c r="AQ562" s="85"/>
      <c r="AR562" s="85"/>
      <c r="AS562" s="85"/>
      <c r="AT562" s="85" t="s">
        <v>104</v>
      </c>
      <c r="AU562" s="85"/>
      <c r="AV562" s="85"/>
      <c r="AW562" s="85"/>
      <c r="AX562" s="85" t="s">
        <v>3074</v>
      </c>
      <c r="AY562" s="85" t="s">
        <v>3066</v>
      </c>
      <c r="AZ562" s="85"/>
      <c r="BA562" s="85" t="s">
        <v>3075</v>
      </c>
      <c r="BB562" s="85"/>
      <c r="BC562" s="85"/>
      <c r="BD562" s="85"/>
      <c r="BE562" s="85"/>
      <c r="BF562" s="85" t="s">
        <v>6201</v>
      </c>
      <c r="BG562" s="85"/>
      <c r="BH562" s="85"/>
      <c r="BI562" s="85" t="s">
        <v>158</v>
      </c>
      <c r="BJ562" s="85"/>
      <c r="BK562" s="85"/>
      <c r="BL562" s="85"/>
      <c r="BM562" s="85"/>
      <c r="BN562" s="85"/>
      <c r="BO562" s="85"/>
      <c r="BP562" s="85"/>
      <c r="BQ562" s="85"/>
      <c r="BR562" s="85"/>
      <c r="BS562" s="85"/>
      <c r="BT562" s="85"/>
      <c r="BU562" s="85"/>
      <c r="BV562" s="85"/>
      <c r="BW562" s="85"/>
      <c r="BX562" s="85"/>
      <c r="BY562" s="85" t="s">
        <v>3076</v>
      </c>
      <c r="BZ562" s="85"/>
      <c r="CA562" s="85"/>
      <c r="CB562" s="85" t="s">
        <v>6202</v>
      </c>
      <c r="CC562" s="85" t="s">
        <v>3069</v>
      </c>
      <c r="CD562" s="85" t="s">
        <v>1560</v>
      </c>
      <c r="CE562" s="85" t="s">
        <v>3078</v>
      </c>
      <c r="CF562" s="85" t="s">
        <v>106</v>
      </c>
      <c r="CG562" s="85"/>
      <c r="CH562" s="85"/>
      <c r="CI562" s="85"/>
      <c r="CJ562" s="85"/>
      <c r="CK562" s="85" t="s">
        <v>6200</v>
      </c>
      <c r="CL562" s="85" t="s">
        <v>3072</v>
      </c>
      <c r="CM562" s="85"/>
      <c r="CN562" s="85" t="s">
        <v>6201</v>
      </c>
      <c r="CO562" s="85"/>
      <c r="CP562" s="85" t="s">
        <v>3118</v>
      </c>
      <c r="CQ562" s="85" t="s">
        <v>104</v>
      </c>
      <c r="CR562" s="85"/>
      <c r="CS562" s="85" t="s">
        <v>3069</v>
      </c>
      <c r="CT562" s="85" t="s">
        <v>3080</v>
      </c>
      <c r="CU562" s="85" t="s">
        <v>3074</v>
      </c>
      <c r="CV562" s="85"/>
      <c r="CW562" s="85" t="s">
        <v>3075</v>
      </c>
      <c r="CX562" s="85"/>
      <c r="CY562" s="85" t="s">
        <v>3066</v>
      </c>
      <c r="CZ562" s="85" t="s">
        <v>3067</v>
      </c>
      <c r="DA562" s="85" t="s">
        <v>6182</v>
      </c>
      <c r="DB562" s="85" t="s">
        <v>3066</v>
      </c>
      <c r="DC562" s="85" t="s">
        <v>158</v>
      </c>
      <c r="DD562" s="85"/>
      <c r="DE562" s="85"/>
      <c r="DF562" s="85"/>
      <c r="DG562" s="85" t="s">
        <v>3067</v>
      </c>
      <c r="DH562" s="85" t="s">
        <v>6201</v>
      </c>
      <c r="DI562" s="85" t="s">
        <v>3081</v>
      </c>
      <c r="DJ562" s="85" t="s">
        <v>3066</v>
      </c>
      <c r="DK562" s="85" t="s">
        <v>3082</v>
      </c>
      <c r="DL562" s="85" t="s">
        <v>3066</v>
      </c>
      <c r="DM562" s="85"/>
      <c r="DN562" s="85"/>
    </row>
    <row r="563" spans="1:118" x14ac:dyDescent="0.2">
      <c r="A563">
        <v>561</v>
      </c>
      <c r="B563" t="s">
        <v>6203</v>
      </c>
      <c r="D563" t="s">
        <v>6200</v>
      </c>
      <c r="J563" t="s">
        <v>3065</v>
      </c>
      <c r="L563" t="s">
        <v>3066</v>
      </c>
      <c r="N563" t="s">
        <v>3067</v>
      </c>
      <c r="P563" t="s">
        <v>3067</v>
      </c>
      <c r="Q563" t="s">
        <v>104</v>
      </c>
      <c r="R563" t="s">
        <v>3068</v>
      </c>
      <c r="S563" t="s">
        <v>3069</v>
      </c>
      <c r="T563" t="s">
        <v>6200</v>
      </c>
      <c r="V563" t="s">
        <v>3070</v>
      </c>
      <c r="W563" t="s">
        <v>6182</v>
      </c>
      <c r="Y563" t="s">
        <v>1560</v>
      </c>
      <c r="AA563" t="s">
        <v>104</v>
      </c>
      <c r="AB563" t="s">
        <v>3072</v>
      </c>
      <c r="AG563" t="s">
        <v>6201</v>
      </c>
      <c r="AK563" t="s">
        <v>106</v>
      </c>
      <c r="AL563" t="s">
        <v>1560</v>
      </c>
      <c r="AT563" t="s">
        <v>104</v>
      </c>
      <c r="AX563" t="s">
        <v>3084</v>
      </c>
      <c r="AY563" t="s">
        <v>3066</v>
      </c>
      <c r="BA563" t="s">
        <v>3075</v>
      </c>
      <c r="BF563" t="s">
        <v>6201</v>
      </c>
      <c r="BI563" t="s">
        <v>158</v>
      </c>
      <c r="BY563" t="s">
        <v>3076</v>
      </c>
      <c r="CB563" t="s">
        <v>6204</v>
      </c>
      <c r="CC563" t="s">
        <v>3069</v>
      </c>
      <c r="CD563" t="s">
        <v>1560</v>
      </c>
      <c r="CE563" t="s">
        <v>3078</v>
      </c>
      <c r="CF563" t="s">
        <v>106</v>
      </c>
      <c r="CK563" t="s">
        <v>6200</v>
      </c>
      <c r="CL563" t="s">
        <v>3072</v>
      </c>
      <c r="CN563" t="s">
        <v>6201</v>
      </c>
      <c r="CP563" t="s">
        <v>3118</v>
      </c>
      <c r="CQ563" t="s">
        <v>104</v>
      </c>
      <c r="CS563" t="s">
        <v>3069</v>
      </c>
      <c r="CT563" t="s">
        <v>3080</v>
      </c>
      <c r="CU563" t="s">
        <v>3084</v>
      </c>
      <c r="CW563" t="s">
        <v>3075</v>
      </c>
      <c r="CY563" t="s">
        <v>3066</v>
      </c>
      <c r="CZ563" t="s">
        <v>3067</v>
      </c>
      <c r="DA563" t="s">
        <v>6182</v>
      </c>
      <c r="DB563" t="s">
        <v>3066</v>
      </c>
      <c r="DC563" t="s">
        <v>158</v>
      </c>
      <c r="DG563" t="s">
        <v>3067</v>
      </c>
      <c r="DH563" t="s">
        <v>6201</v>
      </c>
      <c r="DI563" t="s">
        <v>3081</v>
      </c>
      <c r="DJ563" t="s">
        <v>3066</v>
      </c>
      <c r="DK563" t="s">
        <v>3082</v>
      </c>
      <c r="DL563" t="s">
        <v>3066</v>
      </c>
    </row>
    <row r="564" spans="1:118" x14ac:dyDescent="0.2">
      <c r="A564" s="85">
        <v>562</v>
      </c>
      <c r="B564" s="85" t="s">
        <v>6205</v>
      </c>
      <c r="C564" s="85"/>
      <c r="D564" s="85" t="s">
        <v>6200</v>
      </c>
      <c r="E564" s="85"/>
      <c r="F564" s="85"/>
      <c r="G564" s="85"/>
      <c r="H564" s="85"/>
      <c r="I564" s="85"/>
      <c r="J564" s="85" t="s">
        <v>3065</v>
      </c>
      <c r="K564" s="85"/>
      <c r="L564" s="85" t="s">
        <v>3066</v>
      </c>
      <c r="M564" s="85"/>
      <c r="N564" s="85" t="s">
        <v>3067</v>
      </c>
      <c r="O564" s="85"/>
      <c r="P564" s="85" t="s">
        <v>3067</v>
      </c>
      <c r="Q564" s="85" t="s">
        <v>104</v>
      </c>
      <c r="R564" s="85" t="s">
        <v>3068</v>
      </c>
      <c r="S564" s="85" t="s">
        <v>3069</v>
      </c>
      <c r="T564" s="85" t="s">
        <v>6200</v>
      </c>
      <c r="U564" s="85"/>
      <c r="V564" s="85" t="s">
        <v>3070</v>
      </c>
      <c r="W564" s="85" t="s">
        <v>6182</v>
      </c>
      <c r="X564" s="85"/>
      <c r="Y564" s="85" t="s">
        <v>1560</v>
      </c>
      <c r="Z564" s="85"/>
      <c r="AA564" s="85" t="s">
        <v>104</v>
      </c>
      <c r="AB564" s="85" t="s">
        <v>3072</v>
      </c>
      <c r="AC564" s="85"/>
      <c r="AD564" s="85"/>
      <c r="AE564" s="85"/>
      <c r="AF564" s="85"/>
      <c r="AG564" s="85" t="s">
        <v>6206</v>
      </c>
      <c r="AH564" s="85"/>
      <c r="AI564" s="85"/>
      <c r="AJ564" s="85"/>
      <c r="AK564" s="85" t="s">
        <v>106</v>
      </c>
      <c r="AL564" s="85" t="s">
        <v>1560</v>
      </c>
      <c r="AM564" s="85"/>
      <c r="AN564" s="85"/>
      <c r="AO564" s="85"/>
      <c r="AP564" s="85"/>
      <c r="AQ564" s="85"/>
      <c r="AR564" s="85"/>
      <c r="AS564" s="85"/>
      <c r="AT564" s="85" t="s">
        <v>104</v>
      </c>
      <c r="AU564" s="85"/>
      <c r="AV564" s="85"/>
      <c r="AW564" s="85"/>
      <c r="AX564" s="85" t="s">
        <v>3074</v>
      </c>
      <c r="AY564" s="85" t="s">
        <v>3066</v>
      </c>
      <c r="AZ564" s="85"/>
      <c r="BA564" s="85" t="s">
        <v>3075</v>
      </c>
      <c r="BB564" s="85"/>
      <c r="BC564" s="85"/>
      <c r="BD564" s="85"/>
      <c r="BE564" s="85"/>
      <c r="BF564" s="85" t="s">
        <v>6206</v>
      </c>
      <c r="BG564" s="85"/>
      <c r="BH564" s="85"/>
      <c r="BI564" s="85" t="s">
        <v>158</v>
      </c>
      <c r="BJ564" s="85"/>
      <c r="BK564" s="85"/>
      <c r="BL564" s="85"/>
      <c r="BM564" s="85"/>
      <c r="BN564" s="85"/>
      <c r="BO564" s="85"/>
      <c r="BP564" s="85"/>
      <c r="BQ564" s="85"/>
      <c r="BR564" s="85"/>
      <c r="BS564" s="85"/>
      <c r="BT564" s="85"/>
      <c r="BU564" s="85"/>
      <c r="BV564" s="85"/>
      <c r="BW564" s="85"/>
      <c r="BX564" s="85"/>
      <c r="BY564" s="85" t="s">
        <v>3076</v>
      </c>
      <c r="BZ564" s="85"/>
      <c r="CA564" s="85"/>
      <c r="CB564" s="85" t="s">
        <v>6207</v>
      </c>
      <c r="CC564" s="85" t="s">
        <v>3069</v>
      </c>
      <c r="CD564" s="85" t="s">
        <v>1560</v>
      </c>
      <c r="CE564" s="85" t="s">
        <v>3078</v>
      </c>
      <c r="CF564" s="85" t="s">
        <v>106</v>
      </c>
      <c r="CG564" s="85"/>
      <c r="CH564" s="85"/>
      <c r="CI564" s="85"/>
      <c r="CJ564" s="85"/>
      <c r="CK564" s="85" t="s">
        <v>6200</v>
      </c>
      <c r="CL564" s="85" t="s">
        <v>3072</v>
      </c>
      <c r="CM564" s="85"/>
      <c r="CN564" s="85" t="s">
        <v>6206</v>
      </c>
      <c r="CO564" s="85"/>
      <c r="CP564" s="85" t="s">
        <v>3118</v>
      </c>
      <c r="CQ564" s="85" t="s">
        <v>104</v>
      </c>
      <c r="CR564" s="85"/>
      <c r="CS564" s="85" t="s">
        <v>3069</v>
      </c>
      <c r="CT564" s="85" t="s">
        <v>3080</v>
      </c>
      <c r="CU564" s="85" t="s">
        <v>3074</v>
      </c>
      <c r="CV564" s="85"/>
      <c r="CW564" s="85" t="s">
        <v>3075</v>
      </c>
      <c r="CX564" s="85"/>
      <c r="CY564" s="85" t="s">
        <v>3066</v>
      </c>
      <c r="CZ564" s="85" t="s">
        <v>3067</v>
      </c>
      <c r="DA564" s="85" t="s">
        <v>6182</v>
      </c>
      <c r="DB564" s="85" t="s">
        <v>3066</v>
      </c>
      <c r="DC564" s="85" t="s">
        <v>158</v>
      </c>
      <c r="DD564" s="85"/>
      <c r="DE564" s="85"/>
      <c r="DF564" s="85"/>
      <c r="DG564" s="85" t="s">
        <v>3067</v>
      </c>
      <c r="DH564" s="85" t="s">
        <v>6206</v>
      </c>
      <c r="DI564" s="85" t="s">
        <v>3081</v>
      </c>
      <c r="DJ564" s="85" t="s">
        <v>3066</v>
      </c>
      <c r="DK564" s="85" t="s">
        <v>3082</v>
      </c>
      <c r="DL564" s="85" t="s">
        <v>3066</v>
      </c>
      <c r="DM564" s="85"/>
      <c r="DN564" s="85"/>
    </row>
    <row r="565" spans="1:118" x14ac:dyDescent="0.2">
      <c r="A565">
        <v>563</v>
      </c>
      <c r="B565" t="s">
        <v>6208</v>
      </c>
      <c r="D565" t="s">
        <v>6200</v>
      </c>
      <c r="J565" t="s">
        <v>3065</v>
      </c>
      <c r="L565" t="s">
        <v>3066</v>
      </c>
      <c r="N565" t="s">
        <v>3067</v>
      </c>
      <c r="P565" t="s">
        <v>3067</v>
      </c>
      <c r="Q565" t="s">
        <v>104</v>
      </c>
      <c r="R565" t="s">
        <v>3068</v>
      </c>
      <c r="S565" t="s">
        <v>3069</v>
      </c>
      <c r="T565" t="s">
        <v>6200</v>
      </c>
      <c r="V565" t="s">
        <v>3070</v>
      </c>
      <c r="W565" t="s">
        <v>6182</v>
      </c>
      <c r="Y565" t="s">
        <v>1560</v>
      </c>
      <c r="AA565" t="s">
        <v>104</v>
      </c>
      <c r="AB565" t="s">
        <v>3072</v>
      </c>
      <c r="AG565" t="s">
        <v>6206</v>
      </c>
      <c r="AK565" t="s">
        <v>106</v>
      </c>
      <c r="AL565" t="s">
        <v>1560</v>
      </c>
      <c r="AT565" t="s">
        <v>104</v>
      </c>
      <c r="AX565" t="s">
        <v>3084</v>
      </c>
      <c r="AY565" t="s">
        <v>3066</v>
      </c>
      <c r="BA565" t="s">
        <v>3075</v>
      </c>
      <c r="BF565" t="s">
        <v>6206</v>
      </c>
      <c r="BI565" t="s">
        <v>158</v>
      </c>
      <c r="BY565" t="s">
        <v>3076</v>
      </c>
      <c r="CB565" t="s">
        <v>6209</v>
      </c>
      <c r="CC565" t="s">
        <v>3069</v>
      </c>
      <c r="CD565" t="s">
        <v>1560</v>
      </c>
      <c r="CE565" t="s">
        <v>3078</v>
      </c>
      <c r="CF565" t="s">
        <v>106</v>
      </c>
      <c r="CK565" t="s">
        <v>6200</v>
      </c>
      <c r="CL565" t="s">
        <v>3072</v>
      </c>
      <c r="CN565" t="s">
        <v>6206</v>
      </c>
      <c r="CP565" t="s">
        <v>3118</v>
      </c>
      <c r="CQ565" t="s">
        <v>104</v>
      </c>
      <c r="CS565" t="s">
        <v>3069</v>
      </c>
      <c r="CT565" t="s">
        <v>3080</v>
      </c>
      <c r="CU565" t="s">
        <v>3084</v>
      </c>
      <c r="CW565" t="s">
        <v>3075</v>
      </c>
      <c r="CY565" t="s">
        <v>3066</v>
      </c>
      <c r="CZ565" t="s">
        <v>3067</v>
      </c>
      <c r="DA565" t="s">
        <v>6182</v>
      </c>
      <c r="DB565" t="s">
        <v>3066</v>
      </c>
      <c r="DC565" t="s">
        <v>158</v>
      </c>
      <c r="DG565" t="s">
        <v>3067</v>
      </c>
      <c r="DH565" t="s">
        <v>6206</v>
      </c>
      <c r="DI565" t="s">
        <v>3081</v>
      </c>
      <c r="DJ565" t="s">
        <v>3066</v>
      </c>
      <c r="DK565" t="s">
        <v>3082</v>
      </c>
      <c r="DL565" t="s">
        <v>3066</v>
      </c>
    </row>
    <row r="566" spans="1:118" x14ac:dyDescent="0.2">
      <c r="A566" s="85">
        <v>564</v>
      </c>
      <c r="B566" s="85" t="s">
        <v>6210</v>
      </c>
      <c r="C566" s="85"/>
      <c r="D566" s="85" t="s">
        <v>6211</v>
      </c>
      <c r="E566" s="85"/>
      <c r="F566" s="85"/>
      <c r="G566" s="85"/>
      <c r="H566" s="85"/>
      <c r="I566" s="85"/>
      <c r="J566" s="85" t="s">
        <v>3065</v>
      </c>
      <c r="K566" s="85"/>
      <c r="L566" s="85" t="s">
        <v>3066</v>
      </c>
      <c r="M566" s="85"/>
      <c r="N566" s="85" t="s">
        <v>3067</v>
      </c>
      <c r="O566" s="85"/>
      <c r="P566" s="85" t="s">
        <v>3067</v>
      </c>
      <c r="Q566" s="85" t="s">
        <v>104</v>
      </c>
      <c r="R566" s="85" t="s">
        <v>3068</v>
      </c>
      <c r="S566" s="85" t="s">
        <v>3069</v>
      </c>
      <c r="T566" s="85" t="s">
        <v>6211</v>
      </c>
      <c r="U566" s="85"/>
      <c r="V566" s="85" t="s">
        <v>3070</v>
      </c>
      <c r="W566" s="85" t="s">
        <v>6182</v>
      </c>
      <c r="X566" s="85"/>
      <c r="Y566" s="85" t="s">
        <v>1560</v>
      </c>
      <c r="Z566" s="85"/>
      <c r="AA566" s="85" t="s">
        <v>104</v>
      </c>
      <c r="AB566" s="85" t="s">
        <v>3072</v>
      </c>
      <c r="AC566" s="85"/>
      <c r="AD566" s="85"/>
      <c r="AE566" s="85"/>
      <c r="AF566" s="85"/>
      <c r="AG566" s="85" t="s">
        <v>6212</v>
      </c>
      <c r="AH566" s="85"/>
      <c r="AI566" s="85"/>
      <c r="AJ566" s="85"/>
      <c r="AK566" s="85" t="s">
        <v>106</v>
      </c>
      <c r="AL566" s="85" t="s">
        <v>1560</v>
      </c>
      <c r="AM566" s="85"/>
      <c r="AN566" s="85"/>
      <c r="AO566" s="85"/>
      <c r="AP566" s="85"/>
      <c r="AQ566" s="85"/>
      <c r="AR566" s="85"/>
      <c r="AS566" s="85"/>
      <c r="AT566" s="85" t="s">
        <v>104</v>
      </c>
      <c r="AU566" s="85"/>
      <c r="AV566" s="85"/>
      <c r="AW566" s="85"/>
      <c r="AX566" s="85" t="s">
        <v>3084</v>
      </c>
      <c r="AY566" s="85" t="s">
        <v>3066</v>
      </c>
      <c r="AZ566" s="85"/>
      <c r="BA566" s="85" t="s">
        <v>3075</v>
      </c>
      <c r="BB566" s="85"/>
      <c r="BC566" s="85"/>
      <c r="BD566" s="85"/>
      <c r="BE566" s="85"/>
      <c r="BF566" s="85" t="s">
        <v>6212</v>
      </c>
      <c r="BG566" s="85"/>
      <c r="BH566" s="85"/>
      <c r="BI566" s="85" t="s">
        <v>158</v>
      </c>
      <c r="BJ566" s="85"/>
      <c r="BK566" s="85"/>
      <c r="BL566" s="85"/>
      <c r="BM566" s="85"/>
      <c r="BN566" s="85"/>
      <c r="BO566" s="85"/>
      <c r="BP566" s="85"/>
      <c r="BQ566" s="85"/>
      <c r="BR566" s="85"/>
      <c r="BS566" s="85"/>
      <c r="BT566" s="85"/>
      <c r="BU566" s="85"/>
      <c r="BV566" s="85"/>
      <c r="BW566" s="85"/>
      <c r="BX566" s="85"/>
      <c r="BY566" s="85" t="s">
        <v>3076</v>
      </c>
      <c r="BZ566" s="85"/>
      <c r="CA566" s="85"/>
      <c r="CB566" s="85" t="s">
        <v>6213</v>
      </c>
      <c r="CC566" s="85" t="s">
        <v>3069</v>
      </c>
      <c r="CD566" s="85" t="s">
        <v>1560</v>
      </c>
      <c r="CE566" s="85" t="s">
        <v>3078</v>
      </c>
      <c r="CF566" s="85" t="s">
        <v>106</v>
      </c>
      <c r="CG566" s="85"/>
      <c r="CH566" s="85"/>
      <c r="CI566" s="85"/>
      <c r="CJ566" s="85"/>
      <c r="CK566" s="85" t="s">
        <v>6211</v>
      </c>
      <c r="CL566" s="85" t="s">
        <v>3072</v>
      </c>
      <c r="CM566" s="85"/>
      <c r="CN566" s="85" t="s">
        <v>6212</v>
      </c>
      <c r="CO566" s="85"/>
      <c r="CP566" s="85" t="s">
        <v>4244</v>
      </c>
      <c r="CQ566" s="85" t="s">
        <v>104</v>
      </c>
      <c r="CR566" s="85"/>
      <c r="CS566" s="85" t="s">
        <v>3069</v>
      </c>
      <c r="CT566" s="85" t="s">
        <v>3080</v>
      </c>
      <c r="CU566" s="85" t="s">
        <v>3084</v>
      </c>
      <c r="CV566" s="85"/>
      <c r="CW566" s="85" t="s">
        <v>3075</v>
      </c>
      <c r="CX566" s="85"/>
      <c r="CY566" s="85" t="s">
        <v>3066</v>
      </c>
      <c r="CZ566" s="85" t="s">
        <v>3067</v>
      </c>
      <c r="DA566" s="85" t="s">
        <v>6182</v>
      </c>
      <c r="DB566" s="85" t="s">
        <v>3066</v>
      </c>
      <c r="DC566" s="85" t="s">
        <v>158</v>
      </c>
      <c r="DD566" s="85"/>
      <c r="DE566" s="85"/>
      <c r="DF566" s="85"/>
      <c r="DG566" s="85" t="s">
        <v>3067</v>
      </c>
      <c r="DH566" s="85" t="s">
        <v>6212</v>
      </c>
      <c r="DI566" s="85" t="s">
        <v>3081</v>
      </c>
      <c r="DJ566" s="85" t="s">
        <v>3066</v>
      </c>
      <c r="DK566" s="85" t="s">
        <v>3082</v>
      </c>
      <c r="DL566" s="85" t="s">
        <v>3066</v>
      </c>
      <c r="DM566" s="85"/>
      <c r="DN566" s="85"/>
    </row>
    <row r="567" spans="1:118" x14ac:dyDescent="0.2">
      <c r="A567">
        <v>565</v>
      </c>
      <c r="B567" t="s">
        <v>6214</v>
      </c>
      <c r="D567" t="s">
        <v>6215</v>
      </c>
      <c r="J567" t="s">
        <v>3065</v>
      </c>
      <c r="L567" t="s">
        <v>3066</v>
      </c>
      <c r="N567" t="s">
        <v>3067</v>
      </c>
      <c r="P567" t="s">
        <v>3067</v>
      </c>
      <c r="Q567" t="s">
        <v>104</v>
      </c>
      <c r="R567" t="s">
        <v>3068</v>
      </c>
      <c r="S567" t="s">
        <v>3069</v>
      </c>
      <c r="T567" t="s">
        <v>6215</v>
      </c>
      <c r="V567" t="s">
        <v>3070</v>
      </c>
      <c r="W567" t="s">
        <v>6182</v>
      </c>
      <c r="Y567" t="s">
        <v>1560</v>
      </c>
      <c r="AA567" t="s">
        <v>104</v>
      </c>
      <c r="AB567" t="s">
        <v>3072</v>
      </c>
      <c r="AG567" t="s">
        <v>6216</v>
      </c>
      <c r="AK567" t="s">
        <v>103</v>
      </c>
      <c r="AL567" t="s">
        <v>1560</v>
      </c>
      <c r="AT567" t="s">
        <v>104</v>
      </c>
      <c r="AX567" t="s">
        <v>3124</v>
      </c>
      <c r="AY567" t="s">
        <v>3066</v>
      </c>
      <c r="BA567" t="s">
        <v>3075</v>
      </c>
      <c r="BF567" t="s">
        <v>6216</v>
      </c>
      <c r="BI567" t="s">
        <v>1590</v>
      </c>
      <c r="BY567" t="s">
        <v>3076</v>
      </c>
      <c r="CB567" t="s">
        <v>6217</v>
      </c>
      <c r="CC567" t="s">
        <v>3069</v>
      </c>
      <c r="CD567" t="s">
        <v>1560</v>
      </c>
      <c r="CE567" t="s">
        <v>3126</v>
      </c>
      <c r="CF567" t="s">
        <v>103</v>
      </c>
      <c r="CK567" t="s">
        <v>6215</v>
      </c>
      <c r="CL567" t="s">
        <v>3072</v>
      </c>
      <c r="CN567" t="s">
        <v>6216</v>
      </c>
      <c r="CP567" t="s">
        <v>3127</v>
      </c>
      <c r="CQ567" t="s">
        <v>104</v>
      </c>
      <c r="CS567" t="s">
        <v>3069</v>
      </c>
      <c r="CT567" t="s">
        <v>3080</v>
      </c>
      <c r="CU567" t="s">
        <v>3124</v>
      </c>
      <c r="CW567" t="s">
        <v>3075</v>
      </c>
      <c r="CY567" t="s">
        <v>3066</v>
      </c>
      <c r="CZ567" t="s">
        <v>3067</v>
      </c>
      <c r="DA567" t="s">
        <v>6182</v>
      </c>
      <c r="DB567" t="s">
        <v>3066</v>
      </c>
      <c r="DC567" t="s">
        <v>1590</v>
      </c>
      <c r="DG567" t="s">
        <v>3067</v>
      </c>
      <c r="DH567" t="s">
        <v>6216</v>
      </c>
      <c r="DI567" t="s">
        <v>3081</v>
      </c>
      <c r="DJ567" t="s">
        <v>3066</v>
      </c>
      <c r="DK567" t="s">
        <v>3128</v>
      </c>
      <c r="DL567" t="s">
        <v>3066</v>
      </c>
    </row>
    <row r="568" spans="1:118" x14ac:dyDescent="0.2">
      <c r="A568" s="85">
        <v>566</v>
      </c>
      <c r="B568" s="85" t="s">
        <v>6218</v>
      </c>
      <c r="C568" s="85"/>
      <c r="D568" s="85" t="s">
        <v>6219</v>
      </c>
      <c r="E568" s="85"/>
      <c r="F568" s="85"/>
      <c r="G568" s="85"/>
      <c r="H568" s="85"/>
      <c r="I568" s="85"/>
      <c r="J568" s="85" t="s">
        <v>3065</v>
      </c>
      <c r="K568" s="85"/>
      <c r="L568" s="85" t="s">
        <v>3066</v>
      </c>
      <c r="M568" s="85"/>
      <c r="N568" s="85" t="s">
        <v>3067</v>
      </c>
      <c r="O568" s="85"/>
      <c r="P568" s="85" t="s">
        <v>3067</v>
      </c>
      <c r="Q568" s="85" t="s">
        <v>104</v>
      </c>
      <c r="R568" s="85" t="s">
        <v>3068</v>
      </c>
      <c r="S568" s="85" t="s">
        <v>3069</v>
      </c>
      <c r="T568" s="85" t="s">
        <v>6219</v>
      </c>
      <c r="U568" s="85"/>
      <c r="V568" s="85" t="s">
        <v>3070</v>
      </c>
      <c r="W568" s="85" t="s">
        <v>6182</v>
      </c>
      <c r="X568" s="85"/>
      <c r="Y568" s="85" t="s">
        <v>1560</v>
      </c>
      <c r="Z568" s="85"/>
      <c r="AA568" s="85" t="s">
        <v>104</v>
      </c>
      <c r="AB568" s="85" t="s">
        <v>3072</v>
      </c>
      <c r="AC568" s="85"/>
      <c r="AD568" s="85"/>
      <c r="AE568" s="85"/>
      <c r="AF568" s="85"/>
      <c r="AG568" s="85" t="s">
        <v>6216</v>
      </c>
      <c r="AH568" s="85"/>
      <c r="AI568" s="85"/>
      <c r="AJ568" s="85"/>
      <c r="AK568" s="85" t="s">
        <v>103</v>
      </c>
      <c r="AL568" s="85" t="s">
        <v>1560</v>
      </c>
      <c r="AM568" s="85"/>
      <c r="AN568" s="85"/>
      <c r="AO568" s="85"/>
      <c r="AP568" s="85"/>
      <c r="AQ568" s="85"/>
      <c r="AR568" s="85"/>
      <c r="AS568" s="85"/>
      <c r="AT568" s="85" t="s">
        <v>104</v>
      </c>
      <c r="AU568" s="85"/>
      <c r="AV568" s="85"/>
      <c r="AW568" s="85"/>
      <c r="AX568" s="85" t="s">
        <v>3124</v>
      </c>
      <c r="AY568" s="85" t="s">
        <v>3066</v>
      </c>
      <c r="AZ568" s="85"/>
      <c r="BA568" s="85" t="s">
        <v>3075</v>
      </c>
      <c r="BB568" s="85"/>
      <c r="BC568" s="85"/>
      <c r="BD568" s="85"/>
      <c r="BE568" s="85"/>
      <c r="BF568" s="85" t="s">
        <v>6216</v>
      </c>
      <c r="BG568" s="85"/>
      <c r="BH568" s="85"/>
      <c r="BI568" s="85" t="s">
        <v>1590</v>
      </c>
      <c r="BJ568" s="85"/>
      <c r="BK568" s="85"/>
      <c r="BL568" s="85"/>
      <c r="BM568" s="85"/>
      <c r="BN568" s="85"/>
      <c r="BO568" s="85"/>
      <c r="BP568" s="85"/>
      <c r="BQ568" s="85"/>
      <c r="BR568" s="85"/>
      <c r="BS568" s="85"/>
      <c r="BT568" s="85"/>
      <c r="BU568" s="85"/>
      <c r="BV568" s="85"/>
      <c r="BW568" s="85"/>
      <c r="BX568" s="85"/>
      <c r="BY568" s="85" t="s">
        <v>3076</v>
      </c>
      <c r="BZ568" s="85"/>
      <c r="CA568" s="85"/>
      <c r="CB568" s="85" t="s">
        <v>6220</v>
      </c>
      <c r="CC568" s="85" t="s">
        <v>3069</v>
      </c>
      <c r="CD568" s="85" t="s">
        <v>1560</v>
      </c>
      <c r="CE568" s="85" t="s">
        <v>3126</v>
      </c>
      <c r="CF568" s="85" t="s">
        <v>103</v>
      </c>
      <c r="CG568" s="85"/>
      <c r="CH568" s="85"/>
      <c r="CI568" s="85"/>
      <c r="CJ568" s="85"/>
      <c r="CK568" s="85" t="s">
        <v>6219</v>
      </c>
      <c r="CL568" s="85" t="s">
        <v>3072</v>
      </c>
      <c r="CM568" s="85"/>
      <c r="CN568" s="85" t="s">
        <v>6216</v>
      </c>
      <c r="CO568" s="85"/>
      <c r="CP568" s="85" t="s">
        <v>3870</v>
      </c>
      <c r="CQ568" s="85" t="s">
        <v>104</v>
      </c>
      <c r="CR568" s="85"/>
      <c r="CS568" s="85" t="s">
        <v>3069</v>
      </c>
      <c r="CT568" s="85" t="s">
        <v>3080</v>
      </c>
      <c r="CU568" s="85" t="s">
        <v>3124</v>
      </c>
      <c r="CV568" s="85"/>
      <c r="CW568" s="85" t="s">
        <v>3075</v>
      </c>
      <c r="CX568" s="85"/>
      <c r="CY568" s="85" t="s">
        <v>3066</v>
      </c>
      <c r="CZ568" s="85" t="s">
        <v>3067</v>
      </c>
      <c r="DA568" s="85" t="s">
        <v>6182</v>
      </c>
      <c r="DB568" s="85" t="s">
        <v>3066</v>
      </c>
      <c r="DC568" s="85" t="s">
        <v>1590</v>
      </c>
      <c r="DD568" s="85"/>
      <c r="DE568" s="85"/>
      <c r="DF568" s="85"/>
      <c r="DG568" s="85" t="s">
        <v>3067</v>
      </c>
      <c r="DH568" s="85" t="s">
        <v>6216</v>
      </c>
      <c r="DI568" s="85" t="s">
        <v>3081</v>
      </c>
      <c r="DJ568" s="85" t="s">
        <v>3066</v>
      </c>
      <c r="DK568" s="85" t="s">
        <v>3128</v>
      </c>
      <c r="DL568" s="85" t="s">
        <v>3066</v>
      </c>
      <c r="DM568" s="85"/>
      <c r="DN568" s="85"/>
    </row>
    <row r="569" spans="1:118" x14ac:dyDescent="0.2">
      <c r="A569">
        <v>567</v>
      </c>
      <c r="B569" t="s">
        <v>6221</v>
      </c>
      <c r="D569" t="s">
        <v>6222</v>
      </c>
      <c r="J569" t="s">
        <v>3065</v>
      </c>
      <c r="L569" t="s">
        <v>3066</v>
      </c>
      <c r="N569" t="s">
        <v>3067</v>
      </c>
      <c r="P569" t="s">
        <v>3067</v>
      </c>
      <c r="Q569" t="s">
        <v>104</v>
      </c>
      <c r="R569" t="s">
        <v>3068</v>
      </c>
      <c r="S569" t="s">
        <v>3069</v>
      </c>
      <c r="T569" t="s">
        <v>6222</v>
      </c>
      <c r="V569" t="s">
        <v>3070</v>
      </c>
      <c r="W569" t="s">
        <v>6182</v>
      </c>
      <c r="Y569" t="s">
        <v>1560</v>
      </c>
      <c r="AA569" t="s">
        <v>104</v>
      </c>
      <c r="AB569" t="s">
        <v>3072</v>
      </c>
      <c r="AG569" t="s">
        <v>6216</v>
      </c>
      <c r="AK569" t="s">
        <v>103</v>
      </c>
      <c r="AL569" t="s">
        <v>1560</v>
      </c>
      <c r="AT569" t="s">
        <v>104</v>
      </c>
      <c r="AX569" t="s">
        <v>3124</v>
      </c>
      <c r="AY569" t="s">
        <v>3066</v>
      </c>
      <c r="BA569" t="s">
        <v>3075</v>
      </c>
      <c r="BF569" t="s">
        <v>6216</v>
      </c>
      <c r="BI569" t="s">
        <v>1590</v>
      </c>
      <c r="BY569" t="s">
        <v>3076</v>
      </c>
      <c r="CB569" t="s">
        <v>6223</v>
      </c>
      <c r="CC569" t="s">
        <v>3069</v>
      </c>
      <c r="CD569" t="s">
        <v>1560</v>
      </c>
      <c r="CE569" t="s">
        <v>3126</v>
      </c>
      <c r="CF569" t="s">
        <v>103</v>
      </c>
      <c r="CK569" t="s">
        <v>6222</v>
      </c>
      <c r="CL569" t="s">
        <v>3072</v>
      </c>
      <c r="CN569" t="s">
        <v>6216</v>
      </c>
      <c r="CP569" t="s">
        <v>3132</v>
      </c>
      <c r="CQ569" t="s">
        <v>104</v>
      </c>
      <c r="CS569" t="s">
        <v>3069</v>
      </c>
      <c r="CT569" t="s">
        <v>3080</v>
      </c>
      <c r="CU569" t="s">
        <v>3124</v>
      </c>
      <c r="CW569" t="s">
        <v>3075</v>
      </c>
      <c r="CY569" t="s">
        <v>3066</v>
      </c>
      <c r="CZ569" t="s">
        <v>3067</v>
      </c>
      <c r="DA569" t="s">
        <v>6182</v>
      </c>
      <c r="DB569" t="s">
        <v>3066</v>
      </c>
      <c r="DC569" t="s">
        <v>1590</v>
      </c>
      <c r="DG569" t="s">
        <v>3067</v>
      </c>
      <c r="DH569" t="s">
        <v>6216</v>
      </c>
      <c r="DI569" t="s">
        <v>3081</v>
      </c>
      <c r="DJ569" t="s">
        <v>3066</v>
      </c>
      <c r="DK569" t="s">
        <v>3128</v>
      </c>
      <c r="DL569" t="s">
        <v>3066</v>
      </c>
    </row>
    <row r="570" spans="1:118" x14ac:dyDescent="0.2">
      <c r="A570" s="85">
        <v>568</v>
      </c>
      <c r="B570" s="85" t="s">
        <v>6224</v>
      </c>
      <c r="C570" s="85"/>
      <c r="D570" s="85" t="s">
        <v>6225</v>
      </c>
      <c r="E570" s="85"/>
      <c r="F570" s="85"/>
      <c r="G570" s="85"/>
      <c r="H570" s="85"/>
      <c r="I570" s="85"/>
      <c r="J570" s="85" t="s">
        <v>3065</v>
      </c>
      <c r="K570" s="85"/>
      <c r="L570" s="85" t="s">
        <v>3066</v>
      </c>
      <c r="M570" s="85"/>
      <c r="N570" s="85" t="s">
        <v>3067</v>
      </c>
      <c r="O570" s="85"/>
      <c r="P570" s="85" t="s">
        <v>3067</v>
      </c>
      <c r="Q570" s="85" t="s">
        <v>104</v>
      </c>
      <c r="R570" s="85" t="s">
        <v>3068</v>
      </c>
      <c r="S570" s="85" t="s">
        <v>3069</v>
      </c>
      <c r="T570" s="85" t="s">
        <v>6225</v>
      </c>
      <c r="U570" s="85"/>
      <c r="V570" s="85" t="s">
        <v>3070</v>
      </c>
      <c r="W570" s="85" t="s">
        <v>6182</v>
      </c>
      <c r="X570" s="85"/>
      <c r="Y570" s="85" t="s">
        <v>1560</v>
      </c>
      <c r="Z570" s="85"/>
      <c r="AA570" s="85" t="s">
        <v>104</v>
      </c>
      <c r="AB570" s="85" t="s">
        <v>3072</v>
      </c>
      <c r="AC570" s="85"/>
      <c r="AD570" s="85"/>
      <c r="AE570" s="85"/>
      <c r="AF570" s="85"/>
      <c r="AG570" s="85" t="s">
        <v>6226</v>
      </c>
      <c r="AH570" s="85"/>
      <c r="AI570" s="85"/>
      <c r="AJ570" s="85"/>
      <c r="AK570" s="85" t="s">
        <v>103</v>
      </c>
      <c r="AL570" s="85" t="s">
        <v>1560</v>
      </c>
      <c r="AM570" s="85"/>
      <c r="AN570" s="85"/>
      <c r="AO570" s="85"/>
      <c r="AP570" s="85"/>
      <c r="AQ570" s="85"/>
      <c r="AR570" s="85"/>
      <c r="AS570" s="85"/>
      <c r="AT570" s="85" t="s">
        <v>104</v>
      </c>
      <c r="AU570" s="85"/>
      <c r="AV570" s="85"/>
      <c r="AW570" s="85"/>
      <c r="AX570" s="85" t="s">
        <v>3136</v>
      </c>
      <c r="AY570" s="85" t="s">
        <v>3066</v>
      </c>
      <c r="AZ570" s="85"/>
      <c r="BA570" s="85" t="s">
        <v>3075</v>
      </c>
      <c r="BB570" s="85"/>
      <c r="BC570" s="85"/>
      <c r="BD570" s="85"/>
      <c r="BE570" s="85"/>
      <c r="BF570" s="85" t="s">
        <v>6226</v>
      </c>
      <c r="BG570" s="85"/>
      <c r="BH570" s="85"/>
      <c r="BI570" s="85" t="s">
        <v>1590</v>
      </c>
      <c r="BJ570" s="85"/>
      <c r="BK570" s="85"/>
      <c r="BL570" s="85"/>
      <c r="BM570" s="85"/>
      <c r="BN570" s="85"/>
      <c r="BO570" s="85"/>
      <c r="BP570" s="85"/>
      <c r="BQ570" s="85"/>
      <c r="BR570" s="85"/>
      <c r="BS570" s="85"/>
      <c r="BT570" s="85"/>
      <c r="BU570" s="85"/>
      <c r="BV570" s="85"/>
      <c r="BW570" s="85"/>
      <c r="BX570" s="85"/>
      <c r="BY570" s="85" t="s">
        <v>3076</v>
      </c>
      <c r="BZ570" s="85"/>
      <c r="CA570" s="85"/>
      <c r="CB570" s="85" t="s">
        <v>6227</v>
      </c>
      <c r="CC570" s="85" t="s">
        <v>3069</v>
      </c>
      <c r="CD570" s="85" t="s">
        <v>1560</v>
      </c>
      <c r="CE570" s="85" t="s">
        <v>3126</v>
      </c>
      <c r="CF570" s="85" t="s">
        <v>103</v>
      </c>
      <c r="CG570" s="85"/>
      <c r="CH570" s="85"/>
      <c r="CI570" s="85"/>
      <c r="CJ570" s="85"/>
      <c r="CK570" s="85" t="s">
        <v>6225</v>
      </c>
      <c r="CL570" s="85" t="s">
        <v>3072</v>
      </c>
      <c r="CM570" s="85"/>
      <c r="CN570" s="85" t="s">
        <v>6226</v>
      </c>
      <c r="CO570" s="85"/>
      <c r="CP570" s="85" t="s">
        <v>3138</v>
      </c>
      <c r="CQ570" s="85" t="s">
        <v>104</v>
      </c>
      <c r="CR570" s="85"/>
      <c r="CS570" s="85" t="s">
        <v>3069</v>
      </c>
      <c r="CT570" s="85" t="s">
        <v>3139</v>
      </c>
      <c r="CU570" s="85" t="s">
        <v>3136</v>
      </c>
      <c r="CV570" s="85"/>
      <c r="CW570" s="85" t="s">
        <v>3075</v>
      </c>
      <c r="CX570" s="85"/>
      <c r="CY570" s="85" t="s">
        <v>3066</v>
      </c>
      <c r="CZ570" s="85" t="s">
        <v>3067</v>
      </c>
      <c r="DA570" s="85" t="s">
        <v>6182</v>
      </c>
      <c r="DB570" s="85" t="s">
        <v>3066</v>
      </c>
      <c r="DC570" s="85" t="s">
        <v>1590</v>
      </c>
      <c r="DD570" s="85"/>
      <c r="DE570" s="85"/>
      <c r="DF570" s="85"/>
      <c r="DG570" s="85" t="s">
        <v>3067</v>
      </c>
      <c r="DH570" s="85" t="s">
        <v>6226</v>
      </c>
      <c r="DI570" s="85" t="s">
        <v>3081</v>
      </c>
      <c r="DJ570" s="85" t="s">
        <v>3066</v>
      </c>
      <c r="DK570" s="85" t="s">
        <v>3128</v>
      </c>
      <c r="DL570" s="85" t="s">
        <v>3066</v>
      </c>
      <c r="DM570" s="85"/>
      <c r="DN570" s="85"/>
    </row>
    <row r="571" spans="1:118" x14ac:dyDescent="0.2">
      <c r="A571">
        <v>569</v>
      </c>
      <c r="B571" t="s">
        <v>6228</v>
      </c>
      <c r="D571" t="s">
        <v>6229</v>
      </c>
      <c r="J571" t="s">
        <v>3065</v>
      </c>
      <c r="L571" t="s">
        <v>3066</v>
      </c>
      <c r="N571" t="s">
        <v>3067</v>
      </c>
      <c r="P571" t="s">
        <v>3067</v>
      </c>
      <c r="Q571" t="s">
        <v>104</v>
      </c>
      <c r="R571" t="s">
        <v>3068</v>
      </c>
      <c r="S571" t="s">
        <v>3069</v>
      </c>
      <c r="T571" t="s">
        <v>6229</v>
      </c>
      <c r="V571" t="s">
        <v>3070</v>
      </c>
      <c r="W571" t="s">
        <v>6182</v>
      </c>
      <c r="Y571" t="s">
        <v>1560</v>
      </c>
      <c r="AA571" t="s">
        <v>104</v>
      </c>
      <c r="AB571" t="s">
        <v>3072</v>
      </c>
      <c r="AG571" t="s">
        <v>6230</v>
      </c>
      <c r="AK571" t="s">
        <v>103</v>
      </c>
      <c r="AL571" t="s">
        <v>1560</v>
      </c>
      <c r="AT571" t="s">
        <v>104</v>
      </c>
      <c r="AX571" t="s">
        <v>3074</v>
      </c>
      <c r="AY571" t="s">
        <v>3066</v>
      </c>
      <c r="BA571" t="s">
        <v>3075</v>
      </c>
      <c r="BF571" t="s">
        <v>6230</v>
      </c>
      <c r="BI571" t="s">
        <v>1590</v>
      </c>
      <c r="BY571" t="s">
        <v>3076</v>
      </c>
      <c r="CB571" t="s">
        <v>6231</v>
      </c>
      <c r="CC571" t="s">
        <v>3069</v>
      </c>
      <c r="CD571" t="s">
        <v>1560</v>
      </c>
      <c r="CE571" t="s">
        <v>3126</v>
      </c>
      <c r="CF571" t="s">
        <v>103</v>
      </c>
      <c r="CK571" t="s">
        <v>6229</v>
      </c>
      <c r="CL571" t="s">
        <v>3072</v>
      </c>
      <c r="CN571" t="s">
        <v>6230</v>
      </c>
      <c r="CP571" t="s">
        <v>3882</v>
      </c>
      <c r="CQ571" t="s">
        <v>104</v>
      </c>
      <c r="CS571" t="s">
        <v>3069</v>
      </c>
      <c r="CT571" t="s">
        <v>3152</v>
      </c>
      <c r="CU571" t="s">
        <v>3074</v>
      </c>
      <c r="CW571" t="s">
        <v>3075</v>
      </c>
      <c r="CY571" t="s">
        <v>3066</v>
      </c>
      <c r="CZ571" t="s">
        <v>3067</v>
      </c>
      <c r="DA571" t="s">
        <v>6182</v>
      </c>
      <c r="DB571" t="s">
        <v>3066</v>
      </c>
      <c r="DC571" t="s">
        <v>1590</v>
      </c>
      <c r="DG571" t="s">
        <v>3067</v>
      </c>
      <c r="DH571" t="s">
        <v>6230</v>
      </c>
      <c r="DI571" t="s">
        <v>3081</v>
      </c>
      <c r="DJ571" t="s">
        <v>3066</v>
      </c>
      <c r="DK571" t="s">
        <v>3128</v>
      </c>
      <c r="DL571" t="s">
        <v>3066</v>
      </c>
    </row>
    <row r="572" spans="1:118" x14ac:dyDescent="0.2">
      <c r="A572" s="85">
        <v>570</v>
      </c>
      <c r="B572" s="85" t="s">
        <v>6232</v>
      </c>
      <c r="C572" s="85"/>
      <c r="D572" s="85" t="s">
        <v>6233</v>
      </c>
      <c r="E572" s="85"/>
      <c r="F572" s="85"/>
      <c r="G572" s="85"/>
      <c r="H572" s="85"/>
      <c r="I572" s="85"/>
      <c r="J572" s="85" t="s">
        <v>3065</v>
      </c>
      <c r="K572" s="85"/>
      <c r="L572" s="85" t="s">
        <v>3066</v>
      </c>
      <c r="M572" s="85"/>
      <c r="N572" s="85" t="s">
        <v>3067</v>
      </c>
      <c r="O572" s="85"/>
      <c r="P572" s="85" t="s">
        <v>3067</v>
      </c>
      <c r="Q572" s="85" t="s">
        <v>104</v>
      </c>
      <c r="R572" s="85" t="s">
        <v>3068</v>
      </c>
      <c r="S572" s="85" t="s">
        <v>3069</v>
      </c>
      <c r="T572" s="85" t="s">
        <v>6233</v>
      </c>
      <c r="U572" s="85"/>
      <c r="V572" s="85" t="s">
        <v>3070</v>
      </c>
      <c r="W572" s="85" t="s">
        <v>6182</v>
      </c>
      <c r="X572" s="85"/>
      <c r="Y572" s="85" t="s">
        <v>1560</v>
      </c>
      <c r="Z572" s="85"/>
      <c r="AA572" s="85" t="s">
        <v>104</v>
      </c>
      <c r="AB572" s="85" t="s">
        <v>3072</v>
      </c>
      <c r="AC572" s="85"/>
      <c r="AD572" s="85"/>
      <c r="AE572" s="85"/>
      <c r="AF572" s="85"/>
      <c r="AG572" s="85" t="s">
        <v>6234</v>
      </c>
      <c r="AH572" s="85"/>
      <c r="AI572" s="85"/>
      <c r="AJ572" s="85"/>
      <c r="AK572" s="85" t="s">
        <v>103</v>
      </c>
      <c r="AL572" s="85" t="s">
        <v>1560</v>
      </c>
      <c r="AM572" s="85"/>
      <c r="AN572" s="85"/>
      <c r="AO572" s="85"/>
      <c r="AP572" s="85"/>
      <c r="AQ572" s="85"/>
      <c r="AR572" s="85"/>
      <c r="AS572" s="85"/>
      <c r="AT572" s="85" t="s">
        <v>104</v>
      </c>
      <c r="AU572" s="85"/>
      <c r="AV572" s="85"/>
      <c r="AW572" s="85"/>
      <c r="AX572" s="85" t="s">
        <v>3143</v>
      </c>
      <c r="AY572" s="85" t="s">
        <v>3066</v>
      </c>
      <c r="AZ572" s="85"/>
      <c r="BA572" s="85" t="s">
        <v>3075</v>
      </c>
      <c r="BB572" s="85"/>
      <c r="BC572" s="85"/>
      <c r="BD572" s="85"/>
      <c r="BE572" s="85"/>
      <c r="BF572" s="85" t="s">
        <v>6234</v>
      </c>
      <c r="BG572" s="85"/>
      <c r="BH572" s="85"/>
      <c r="BI572" s="85" t="s">
        <v>1590</v>
      </c>
      <c r="BJ572" s="85"/>
      <c r="BK572" s="85"/>
      <c r="BL572" s="85"/>
      <c r="BM572" s="85"/>
      <c r="BN572" s="85"/>
      <c r="BO572" s="85"/>
      <c r="BP572" s="85"/>
      <c r="BQ572" s="85"/>
      <c r="BR572" s="85"/>
      <c r="BS572" s="85"/>
      <c r="BT572" s="85"/>
      <c r="BU572" s="85"/>
      <c r="BV572" s="85"/>
      <c r="BW572" s="85"/>
      <c r="BX572" s="85"/>
      <c r="BY572" s="85" t="s">
        <v>3076</v>
      </c>
      <c r="BZ572" s="85"/>
      <c r="CA572" s="85"/>
      <c r="CB572" s="85" t="s">
        <v>6235</v>
      </c>
      <c r="CC572" s="85" t="s">
        <v>3069</v>
      </c>
      <c r="CD572" s="85" t="s">
        <v>1560</v>
      </c>
      <c r="CE572" s="85" t="s">
        <v>3126</v>
      </c>
      <c r="CF572" s="85" t="s">
        <v>103</v>
      </c>
      <c r="CG572" s="85"/>
      <c r="CH572" s="85"/>
      <c r="CI572" s="85"/>
      <c r="CJ572" s="85"/>
      <c r="CK572" s="85" t="s">
        <v>6233</v>
      </c>
      <c r="CL572" s="85" t="s">
        <v>3072</v>
      </c>
      <c r="CM572" s="85"/>
      <c r="CN572" s="85" t="s">
        <v>6234</v>
      </c>
      <c r="CO572" s="85"/>
      <c r="CP572" s="85" t="s">
        <v>3145</v>
      </c>
      <c r="CQ572" s="85" t="s">
        <v>104</v>
      </c>
      <c r="CR572" s="85"/>
      <c r="CS572" s="85" t="s">
        <v>3069</v>
      </c>
      <c r="CT572" s="85" t="s">
        <v>3080</v>
      </c>
      <c r="CU572" s="85" t="s">
        <v>3143</v>
      </c>
      <c r="CV572" s="85"/>
      <c r="CW572" s="85" t="s">
        <v>3075</v>
      </c>
      <c r="CX572" s="85"/>
      <c r="CY572" s="85" t="s">
        <v>3066</v>
      </c>
      <c r="CZ572" s="85" t="s">
        <v>3067</v>
      </c>
      <c r="DA572" s="85" t="s">
        <v>6182</v>
      </c>
      <c r="DB572" s="85" t="s">
        <v>3066</v>
      </c>
      <c r="DC572" s="85" t="s">
        <v>1590</v>
      </c>
      <c r="DD572" s="85"/>
      <c r="DE572" s="85"/>
      <c r="DF572" s="85"/>
      <c r="DG572" s="85" t="s">
        <v>3067</v>
      </c>
      <c r="DH572" s="85" t="s">
        <v>6234</v>
      </c>
      <c r="DI572" s="85" t="s">
        <v>3081</v>
      </c>
      <c r="DJ572" s="85" t="s">
        <v>3066</v>
      </c>
      <c r="DK572" s="85" t="s">
        <v>3128</v>
      </c>
      <c r="DL572" s="85" t="s">
        <v>3066</v>
      </c>
      <c r="DM572" s="85"/>
      <c r="DN572" s="85"/>
    </row>
    <row r="573" spans="1:118" x14ac:dyDescent="0.2">
      <c r="A573">
        <v>571</v>
      </c>
      <c r="B573" t="s">
        <v>6236</v>
      </c>
      <c r="D573" t="s">
        <v>6237</v>
      </c>
      <c r="J573" t="s">
        <v>3065</v>
      </c>
      <c r="L573" t="s">
        <v>3066</v>
      </c>
      <c r="N573" t="s">
        <v>3067</v>
      </c>
      <c r="P573" t="s">
        <v>3067</v>
      </c>
      <c r="Q573" t="s">
        <v>104</v>
      </c>
      <c r="R573" t="s">
        <v>3068</v>
      </c>
      <c r="S573" t="s">
        <v>3069</v>
      </c>
      <c r="T573" t="s">
        <v>6237</v>
      </c>
      <c r="V573" t="s">
        <v>3070</v>
      </c>
      <c r="W573" t="s">
        <v>6182</v>
      </c>
      <c r="Y573" t="s">
        <v>1560</v>
      </c>
      <c r="AA573" t="s">
        <v>104</v>
      </c>
      <c r="AB573" t="s">
        <v>3072</v>
      </c>
      <c r="AG573" t="s">
        <v>6238</v>
      </c>
      <c r="AK573" t="s">
        <v>103</v>
      </c>
      <c r="AL573" t="s">
        <v>1560</v>
      </c>
      <c r="AT573" t="s">
        <v>104</v>
      </c>
      <c r="AX573" t="s">
        <v>3149</v>
      </c>
      <c r="AY573" t="s">
        <v>3066</v>
      </c>
      <c r="BA573" t="s">
        <v>3075</v>
      </c>
      <c r="BF573" t="s">
        <v>6238</v>
      </c>
      <c r="BI573" t="s">
        <v>1590</v>
      </c>
      <c r="BY573" t="s">
        <v>3076</v>
      </c>
      <c r="CB573" t="s">
        <v>6239</v>
      </c>
      <c r="CC573" t="s">
        <v>3069</v>
      </c>
      <c r="CD573" t="s">
        <v>1560</v>
      </c>
      <c r="CE573" t="s">
        <v>3126</v>
      </c>
      <c r="CF573" t="s">
        <v>103</v>
      </c>
      <c r="CK573" t="s">
        <v>6237</v>
      </c>
      <c r="CL573" t="s">
        <v>3072</v>
      </c>
      <c r="CN573" t="s">
        <v>6238</v>
      </c>
      <c r="CP573" t="s">
        <v>3151</v>
      </c>
      <c r="CQ573" t="s">
        <v>104</v>
      </c>
      <c r="CS573" t="s">
        <v>3069</v>
      </c>
      <c r="CT573" t="s">
        <v>3152</v>
      </c>
      <c r="CU573" t="s">
        <v>3149</v>
      </c>
      <c r="CW573" t="s">
        <v>3075</v>
      </c>
      <c r="CY573" t="s">
        <v>3066</v>
      </c>
      <c r="CZ573" t="s">
        <v>3067</v>
      </c>
      <c r="DA573" t="s">
        <v>6182</v>
      </c>
      <c r="DB573" t="s">
        <v>3066</v>
      </c>
      <c r="DC573" t="s">
        <v>1590</v>
      </c>
      <c r="DG573" t="s">
        <v>3067</v>
      </c>
      <c r="DH573" t="s">
        <v>6238</v>
      </c>
      <c r="DI573" t="s">
        <v>3081</v>
      </c>
      <c r="DJ573" t="s">
        <v>3066</v>
      </c>
      <c r="DK573" t="s">
        <v>3128</v>
      </c>
      <c r="DL573" t="s">
        <v>3066</v>
      </c>
    </row>
    <row r="574" spans="1:118" x14ac:dyDescent="0.2">
      <c r="A574" s="85">
        <v>572</v>
      </c>
      <c r="B574" s="85" t="s">
        <v>6240</v>
      </c>
      <c r="C574" s="85"/>
      <c r="D574" s="85" t="s">
        <v>6237</v>
      </c>
      <c r="E574" s="85"/>
      <c r="F574" s="85"/>
      <c r="G574" s="85"/>
      <c r="H574" s="85"/>
      <c r="I574" s="85"/>
      <c r="J574" s="85" t="s">
        <v>3065</v>
      </c>
      <c r="K574" s="85"/>
      <c r="L574" s="85" t="s">
        <v>3066</v>
      </c>
      <c r="M574" s="85"/>
      <c r="N574" s="85" t="s">
        <v>3067</v>
      </c>
      <c r="O574" s="85"/>
      <c r="P574" s="85" t="s">
        <v>3067</v>
      </c>
      <c r="Q574" s="85" t="s">
        <v>104</v>
      </c>
      <c r="R574" s="85" t="s">
        <v>3068</v>
      </c>
      <c r="S574" s="85" t="s">
        <v>3069</v>
      </c>
      <c r="T574" s="85" t="s">
        <v>6237</v>
      </c>
      <c r="U574" s="85"/>
      <c r="V574" s="85" t="s">
        <v>3070</v>
      </c>
      <c r="W574" s="85" t="s">
        <v>6182</v>
      </c>
      <c r="X574" s="85"/>
      <c r="Y574" s="85" t="s">
        <v>1560</v>
      </c>
      <c r="Z574" s="85"/>
      <c r="AA574" s="85" t="s">
        <v>104</v>
      </c>
      <c r="AB574" s="85" t="s">
        <v>3072</v>
      </c>
      <c r="AC574" s="85"/>
      <c r="AD574" s="85"/>
      <c r="AE574" s="85"/>
      <c r="AF574" s="85"/>
      <c r="AG574" s="85" t="s">
        <v>6238</v>
      </c>
      <c r="AH574" s="85"/>
      <c r="AI574" s="85"/>
      <c r="AJ574" s="85"/>
      <c r="AK574" s="85" t="s">
        <v>103</v>
      </c>
      <c r="AL574" s="85" t="s">
        <v>1560</v>
      </c>
      <c r="AM574" s="85"/>
      <c r="AN574" s="85"/>
      <c r="AO574" s="85"/>
      <c r="AP574" s="85"/>
      <c r="AQ574" s="85"/>
      <c r="AR574" s="85"/>
      <c r="AS574" s="85"/>
      <c r="AT574" s="85" t="s">
        <v>104</v>
      </c>
      <c r="AU574" s="85"/>
      <c r="AV574" s="85"/>
      <c r="AW574" s="85"/>
      <c r="AX574" s="85" t="s">
        <v>3149</v>
      </c>
      <c r="AY574" s="85" t="s">
        <v>3066</v>
      </c>
      <c r="AZ574" s="85"/>
      <c r="BA574" s="85" t="s">
        <v>3075</v>
      </c>
      <c r="BB574" s="85"/>
      <c r="BC574" s="85"/>
      <c r="BD574" s="85"/>
      <c r="BE574" s="85"/>
      <c r="BF574" s="85" t="s">
        <v>6238</v>
      </c>
      <c r="BG574" s="85"/>
      <c r="BH574" s="85"/>
      <c r="BI574" s="85" t="s">
        <v>1590</v>
      </c>
      <c r="BJ574" s="85"/>
      <c r="BK574" s="85"/>
      <c r="BL574" s="85"/>
      <c r="BM574" s="85"/>
      <c r="BN574" s="85"/>
      <c r="BO574" s="85"/>
      <c r="BP574" s="85"/>
      <c r="BQ574" s="85"/>
      <c r="BR574" s="85"/>
      <c r="BS574" s="85"/>
      <c r="BT574" s="85"/>
      <c r="BU574" s="85"/>
      <c r="BV574" s="85"/>
      <c r="BW574" s="85"/>
      <c r="BX574" s="85"/>
      <c r="BY574" s="85" t="s">
        <v>3076</v>
      </c>
      <c r="BZ574" s="85"/>
      <c r="CA574" s="85"/>
      <c r="CB574" s="85" t="s">
        <v>6239</v>
      </c>
      <c r="CC574" s="85" t="s">
        <v>3069</v>
      </c>
      <c r="CD574" s="85" t="s">
        <v>1560</v>
      </c>
      <c r="CE574" s="85" t="s">
        <v>3126</v>
      </c>
      <c r="CF574" s="85" t="s">
        <v>103</v>
      </c>
      <c r="CG574" s="85"/>
      <c r="CH574" s="85"/>
      <c r="CI574" s="85"/>
      <c r="CJ574" s="85"/>
      <c r="CK574" s="85" t="s">
        <v>6237</v>
      </c>
      <c r="CL574" s="85" t="s">
        <v>3072</v>
      </c>
      <c r="CM574" s="85"/>
      <c r="CN574" s="85" t="s">
        <v>6238</v>
      </c>
      <c r="CO574" s="85"/>
      <c r="CP574" s="85" t="s">
        <v>3151</v>
      </c>
      <c r="CQ574" s="85" t="s">
        <v>104</v>
      </c>
      <c r="CR574" s="85"/>
      <c r="CS574" s="85" t="s">
        <v>3069</v>
      </c>
      <c r="CT574" s="85" t="s">
        <v>3152</v>
      </c>
      <c r="CU574" s="85" t="s">
        <v>3149</v>
      </c>
      <c r="CV574" s="85"/>
      <c r="CW574" s="85" t="s">
        <v>3075</v>
      </c>
      <c r="CX574" s="85"/>
      <c r="CY574" s="85" t="s">
        <v>3066</v>
      </c>
      <c r="CZ574" s="85" t="s">
        <v>3067</v>
      </c>
      <c r="DA574" s="85" t="s">
        <v>6182</v>
      </c>
      <c r="DB574" s="85" t="s">
        <v>3066</v>
      </c>
      <c r="DC574" s="85" t="s">
        <v>1590</v>
      </c>
      <c r="DD574" s="85"/>
      <c r="DE574" s="85"/>
      <c r="DF574" s="85"/>
      <c r="DG574" s="85" t="s">
        <v>3067</v>
      </c>
      <c r="DH574" s="85" t="s">
        <v>6238</v>
      </c>
      <c r="DI574" s="85" t="s">
        <v>3081</v>
      </c>
      <c r="DJ574" s="85" t="s">
        <v>3066</v>
      </c>
      <c r="DK574" s="85" t="s">
        <v>3128</v>
      </c>
      <c r="DL574" s="85" t="s">
        <v>3066</v>
      </c>
      <c r="DM574" s="85"/>
      <c r="DN574" s="85"/>
    </row>
    <row r="575" spans="1:118" x14ac:dyDescent="0.2">
      <c r="A575">
        <v>573</v>
      </c>
      <c r="B575" t="s">
        <v>6241</v>
      </c>
      <c r="D575" t="s">
        <v>6242</v>
      </c>
      <c r="J575" t="s">
        <v>3065</v>
      </c>
      <c r="L575" t="s">
        <v>3066</v>
      </c>
      <c r="N575" t="s">
        <v>3067</v>
      </c>
      <c r="P575" t="s">
        <v>3067</v>
      </c>
      <c r="Q575" t="s">
        <v>104</v>
      </c>
      <c r="R575" t="s">
        <v>3068</v>
      </c>
      <c r="S575" t="s">
        <v>3069</v>
      </c>
      <c r="T575" t="s">
        <v>6242</v>
      </c>
      <c r="V575" t="s">
        <v>3070</v>
      </c>
      <c r="W575" t="s">
        <v>6182</v>
      </c>
      <c r="Y575" t="s">
        <v>1560</v>
      </c>
      <c r="AA575" t="s">
        <v>104</v>
      </c>
      <c r="AB575" t="s">
        <v>3072</v>
      </c>
      <c r="AG575" t="s">
        <v>6243</v>
      </c>
      <c r="AK575" t="s">
        <v>103</v>
      </c>
      <c r="AL575" t="s">
        <v>1560</v>
      </c>
      <c r="AT575" t="s">
        <v>104</v>
      </c>
      <c r="AX575" t="s">
        <v>3157</v>
      </c>
      <c r="AY575" t="s">
        <v>3066</v>
      </c>
      <c r="BA575" t="s">
        <v>3075</v>
      </c>
      <c r="BF575" t="s">
        <v>6243</v>
      </c>
      <c r="BI575" t="s">
        <v>1590</v>
      </c>
      <c r="BY575" t="s">
        <v>3076</v>
      </c>
      <c r="CB575" t="s">
        <v>6244</v>
      </c>
      <c r="CC575" t="s">
        <v>3069</v>
      </c>
      <c r="CD575" t="s">
        <v>1560</v>
      </c>
      <c r="CE575" t="s">
        <v>3126</v>
      </c>
      <c r="CF575" t="s">
        <v>103</v>
      </c>
      <c r="CK575" t="s">
        <v>6242</v>
      </c>
      <c r="CL575" t="s">
        <v>3072</v>
      </c>
      <c r="CN575" t="s">
        <v>6243</v>
      </c>
      <c r="CP575" t="s">
        <v>3159</v>
      </c>
      <c r="CQ575" t="s">
        <v>104</v>
      </c>
      <c r="CS575" t="s">
        <v>3069</v>
      </c>
      <c r="CT575" t="s">
        <v>3080</v>
      </c>
      <c r="CU575" t="s">
        <v>3157</v>
      </c>
      <c r="CW575" t="s">
        <v>3075</v>
      </c>
      <c r="CY575" t="s">
        <v>3066</v>
      </c>
      <c r="CZ575" t="s">
        <v>3067</v>
      </c>
      <c r="DA575" t="s">
        <v>6182</v>
      </c>
      <c r="DB575" t="s">
        <v>3066</v>
      </c>
      <c r="DC575" t="s">
        <v>1590</v>
      </c>
      <c r="DG575" t="s">
        <v>3067</v>
      </c>
      <c r="DH575" t="s">
        <v>6243</v>
      </c>
      <c r="DI575" t="s">
        <v>3081</v>
      </c>
      <c r="DJ575" t="s">
        <v>3066</v>
      </c>
      <c r="DK575" t="s">
        <v>3128</v>
      </c>
      <c r="DL575" t="s">
        <v>3066</v>
      </c>
    </row>
    <row r="576" spans="1:118" x14ac:dyDescent="0.2">
      <c r="A576" s="85">
        <v>574</v>
      </c>
      <c r="B576" s="85" t="s">
        <v>6245</v>
      </c>
      <c r="C576" s="85"/>
      <c r="D576" s="85" t="s">
        <v>6246</v>
      </c>
      <c r="E576" s="85"/>
      <c r="F576" s="85"/>
      <c r="G576" s="85"/>
      <c r="H576" s="85"/>
      <c r="I576" s="85"/>
      <c r="J576" s="85" t="s">
        <v>3065</v>
      </c>
      <c r="K576" s="85"/>
      <c r="L576" s="85" t="s">
        <v>3066</v>
      </c>
      <c r="M576" s="85"/>
      <c r="N576" s="85" t="s">
        <v>3067</v>
      </c>
      <c r="O576" s="85"/>
      <c r="P576" s="85" t="s">
        <v>3067</v>
      </c>
      <c r="Q576" s="85" t="s">
        <v>104</v>
      </c>
      <c r="R576" s="85" t="s">
        <v>3068</v>
      </c>
      <c r="S576" s="85" t="s">
        <v>3069</v>
      </c>
      <c r="T576" s="85" t="s">
        <v>6246</v>
      </c>
      <c r="U576" s="85"/>
      <c r="V576" s="85" t="s">
        <v>3070</v>
      </c>
      <c r="W576" s="85" t="s">
        <v>6182</v>
      </c>
      <c r="X576" s="85"/>
      <c r="Y576" s="85" t="s">
        <v>1560</v>
      </c>
      <c r="Z576" s="85"/>
      <c r="AA576" s="85" t="s">
        <v>104</v>
      </c>
      <c r="AB576" s="85" t="s">
        <v>3072</v>
      </c>
      <c r="AC576" s="85"/>
      <c r="AD576" s="85"/>
      <c r="AE576" s="85"/>
      <c r="AF576" s="85"/>
      <c r="AG576" s="85" t="s">
        <v>6247</v>
      </c>
      <c r="AH576" s="85"/>
      <c r="AI576" s="85"/>
      <c r="AJ576" s="85"/>
      <c r="AK576" s="85" t="s">
        <v>103</v>
      </c>
      <c r="AL576" s="85" t="s">
        <v>1560</v>
      </c>
      <c r="AM576" s="85"/>
      <c r="AN576" s="85"/>
      <c r="AO576" s="85"/>
      <c r="AP576" s="85"/>
      <c r="AQ576" s="85"/>
      <c r="AR576" s="85"/>
      <c r="AS576" s="85"/>
      <c r="AT576" s="85" t="s">
        <v>104</v>
      </c>
      <c r="AU576" s="85"/>
      <c r="AV576" s="85"/>
      <c r="AW576" s="85"/>
      <c r="AX576" s="85" t="s">
        <v>3163</v>
      </c>
      <c r="AY576" s="85" t="s">
        <v>3066</v>
      </c>
      <c r="AZ576" s="85"/>
      <c r="BA576" s="85" t="s">
        <v>3075</v>
      </c>
      <c r="BB576" s="85"/>
      <c r="BC576" s="85"/>
      <c r="BD576" s="85"/>
      <c r="BE576" s="85"/>
      <c r="BF576" s="85" t="s">
        <v>6247</v>
      </c>
      <c r="BG576" s="85"/>
      <c r="BH576" s="85"/>
      <c r="BI576" s="85" t="s">
        <v>1590</v>
      </c>
      <c r="BJ576" s="85"/>
      <c r="BK576" s="85"/>
      <c r="BL576" s="85"/>
      <c r="BM576" s="85"/>
      <c r="BN576" s="85"/>
      <c r="BO576" s="85"/>
      <c r="BP576" s="85"/>
      <c r="BQ576" s="85"/>
      <c r="BR576" s="85"/>
      <c r="BS576" s="85"/>
      <c r="BT576" s="85"/>
      <c r="BU576" s="85"/>
      <c r="BV576" s="85"/>
      <c r="BW576" s="85"/>
      <c r="BX576" s="85"/>
      <c r="BY576" s="85" t="s">
        <v>3076</v>
      </c>
      <c r="BZ576" s="85"/>
      <c r="CA576" s="85"/>
      <c r="CB576" s="85" t="s">
        <v>6248</v>
      </c>
      <c r="CC576" s="85" t="s">
        <v>3069</v>
      </c>
      <c r="CD576" s="85" t="s">
        <v>1560</v>
      </c>
      <c r="CE576" s="85" t="s">
        <v>3126</v>
      </c>
      <c r="CF576" s="85" t="s">
        <v>103</v>
      </c>
      <c r="CG576" s="85"/>
      <c r="CH576" s="85"/>
      <c r="CI576" s="85"/>
      <c r="CJ576" s="85"/>
      <c r="CK576" s="85" t="s">
        <v>6246</v>
      </c>
      <c r="CL576" s="85" t="s">
        <v>3072</v>
      </c>
      <c r="CM576" s="85"/>
      <c r="CN576" s="85" t="s">
        <v>6247</v>
      </c>
      <c r="CO576" s="85"/>
      <c r="CP576" s="85" t="s">
        <v>3165</v>
      </c>
      <c r="CQ576" s="85" t="s">
        <v>104</v>
      </c>
      <c r="CR576" s="85"/>
      <c r="CS576" s="85" t="s">
        <v>3069</v>
      </c>
      <c r="CT576" s="85" t="s">
        <v>3080</v>
      </c>
      <c r="CU576" s="85" t="s">
        <v>3163</v>
      </c>
      <c r="CV576" s="85"/>
      <c r="CW576" s="85" t="s">
        <v>3075</v>
      </c>
      <c r="CX576" s="85"/>
      <c r="CY576" s="85" t="s">
        <v>3066</v>
      </c>
      <c r="CZ576" s="85" t="s">
        <v>3067</v>
      </c>
      <c r="DA576" s="85" t="s">
        <v>6182</v>
      </c>
      <c r="DB576" s="85" t="s">
        <v>3066</v>
      </c>
      <c r="DC576" s="85" t="s">
        <v>1590</v>
      </c>
      <c r="DD576" s="85"/>
      <c r="DE576" s="85"/>
      <c r="DF576" s="85"/>
      <c r="DG576" s="85" t="s">
        <v>3067</v>
      </c>
      <c r="DH576" s="85" t="s">
        <v>6247</v>
      </c>
      <c r="DI576" s="85" t="s">
        <v>3081</v>
      </c>
      <c r="DJ576" s="85" t="s">
        <v>3066</v>
      </c>
      <c r="DK576" s="85" t="s">
        <v>3128</v>
      </c>
      <c r="DL576" s="85" t="s">
        <v>3066</v>
      </c>
      <c r="DM576" s="85"/>
      <c r="DN576" s="85"/>
    </row>
    <row r="577" spans="1:118" x14ac:dyDescent="0.2">
      <c r="A577">
        <v>575</v>
      </c>
      <c r="B577" t="s">
        <v>6249</v>
      </c>
      <c r="D577" t="s">
        <v>6250</v>
      </c>
      <c r="J577" t="s">
        <v>3065</v>
      </c>
      <c r="L577" t="s">
        <v>3066</v>
      </c>
      <c r="N577" t="s">
        <v>3067</v>
      </c>
      <c r="P577" t="s">
        <v>3067</v>
      </c>
      <c r="Q577" t="s">
        <v>104</v>
      </c>
      <c r="R577" t="s">
        <v>3068</v>
      </c>
      <c r="S577" t="s">
        <v>3069</v>
      </c>
      <c r="T577" t="s">
        <v>6250</v>
      </c>
      <c r="V577" t="s">
        <v>3070</v>
      </c>
      <c r="W577" t="s">
        <v>6182</v>
      </c>
      <c r="Y577" t="s">
        <v>1560</v>
      </c>
      <c r="AA577" t="s">
        <v>104</v>
      </c>
      <c r="AB577" t="s">
        <v>3072</v>
      </c>
      <c r="AG577" t="s">
        <v>6251</v>
      </c>
      <c r="AK577" t="s">
        <v>103</v>
      </c>
      <c r="AL577" t="s">
        <v>1560</v>
      </c>
      <c r="AT577" t="s">
        <v>104</v>
      </c>
      <c r="AX577" t="s">
        <v>3903</v>
      </c>
      <c r="AY577" t="s">
        <v>3066</v>
      </c>
      <c r="BA577" t="s">
        <v>3075</v>
      </c>
      <c r="BF577" t="s">
        <v>6251</v>
      </c>
      <c r="BI577" t="s">
        <v>1590</v>
      </c>
      <c r="BY577" t="s">
        <v>3076</v>
      </c>
      <c r="CB577" t="s">
        <v>6252</v>
      </c>
      <c r="CC577" t="s">
        <v>3069</v>
      </c>
      <c r="CD577" t="s">
        <v>1560</v>
      </c>
      <c r="CE577" t="s">
        <v>3126</v>
      </c>
      <c r="CF577" t="s">
        <v>103</v>
      </c>
      <c r="CK577" t="s">
        <v>6250</v>
      </c>
      <c r="CL577" t="s">
        <v>3072</v>
      </c>
      <c r="CN577" t="s">
        <v>6251</v>
      </c>
      <c r="CP577" t="s">
        <v>3905</v>
      </c>
      <c r="CQ577" t="s">
        <v>104</v>
      </c>
      <c r="CS577" t="s">
        <v>3069</v>
      </c>
      <c r="CT577" t="s">
        <v>3139</v>
      </c>
      <c r="CU577" t="s">
        <v>3903</v>
      </c>
      <c r="CW577" t="s">
        <v>3075</v>
      </c>
      <c r="CY577" t="s">
        <v>3066</v>
      </c>
      <c r="CZ577" t="s">
        <v>3067</v>
      </c>
      <c r="DA577" t="s">
        <v>6182</v>
      </c>
      <c r="DB577" t="s">
        <v>3066</v>
      </c>
      <c r="DC577" t="s">
        <v>1590</v>
      </c>
      <c r="DG577" t="s">
        <v>3067</v>
      </c>
      <c r="DH577" t="s">
        <v>6251</v>
      </c>
      <c r="DI577" t="s">
        <v>3081</v>
      </c>
      <c r="DJ577" t="s">
        <v>3066</v>
      </c>
      <c r="DK577" t="s">
        <v>3128</v>
      </c>
      <c r="DL577" t="s">
        <v>3066</v>
      </c>
    </row>
    <row r="578" spans="1:118" x14ac:dyDescent="0.2">
      <c r="A578" s="85">
        <v>576</v>
      </c>
      <c r="B578" s="85" t="s">
        <v>6253</v>
      </c>
      <c r="C578" s="85"/>
      <c r="D578" s="85" t="s">
        <v>6254</v>
      </c>
      <c r="E578" s="85"/>
      <c r="F578" s="85"/>
      <c r="G578" s="85"/>
      <c r="H578" s="85"/>
      <c r="I578" s="85"/>
      <c r="J578" s="85" t="s">
        <v>3065</v>
      </c>
      <c r="K578" s="85"/>
      <c r="L578" s="85" t="s">
        <v>3066</v>
      </c>
      <c r="M578" s="85"/>
      <c r="N578" s="85" t="s">
        <v>3067</v>
      </c>
      <c r="O578" s="85"/>
      <c r="P578" s="85" t="s">
        <v>3067</v>
      </c>
      <c r="Q578" s="85" t="s">
        <v>104</v>
      </c>
      <c r="R578" s="85" t="s">
        <v>3068</v>
      </c>
      <c r="S578" s="85" t="s">
        <v>3069</v>
      </c>
      <c r="T578" s="85" t="s">
        <v>6254</v>
      </c>
      <c r="U578" s="85"/>
      <c r="V578" s="85" t="s">
        <v>3070</v>
      </c>
      <c r="W578" s="85" t="s">
        <v>6182</v>
      </c>
      <c r="X578" s="85"/>
      <c r="Y578" s="85" t="s">
        <v>1560</v>
      </c>
      <c r="Z578" s="85"/>
      <c r="AA578" s="85" t="s">
        <v>104</v>
      </c>
      <c r="AB578" s="85" t="s">
        <v>3072</v>
      </c>
      <c r="AC578" s="85"/>
      <c r="AD578" s="85"/>
      <c r="AE578" s="85"/>
      <c r="AF578" s="85"/>
      <c r="AG578" s="85" t="s">
        <v>6251</v>
      </c>
      <c r="AH578" s="85"/>
      <c r="AI578" s="85"/>
      <c r="AJ578" s="85"/>
      <c r="AK578" s="85" t="s">
        <v>103</v>
      </c>
      <c r="AL578" s="85" t="s">
        <v>1560</v>
      </c>
      <c r="AM578" s="85"/>
      <c r="AN578" s="85"/>
      <c r="AO578" s="85"/>
      <c r="AP578" s="85"/>
      <c r="AQ578" s="85"/>
      <c r="AR578" s="85"/>
      <c r="AS578" s="85"/>
      <c r="AT578" s="85" t="s">
        <v>104</v>
      </c>
      <c r="AU578" s="85"/>
      <c r="AV578" s="85"/>
      <c r="AW578" s="85"/>
      <c r="AX578" s="85" t="s">
        <v>3173</v>
      </c>
      <c r="AY578" s="85" t="s">
        <v>3066</v>
      </c>
      <c r="AZ578" s="85"/>
      <c r="BA578" s="85" t="s">
        <v>3075</v>
      </c>
      <c r="BB578" s="85"/>
      <c r="BC578" s="85"/>
      <c r="BD578" s="85"/>
      <c r="BE578" s="85"/>
      <c r="BF578" s="85" t="s">
        <v>6251</v>
      </c>
      <c r="BG578" s="85"/>
      <c r="BH578" s="85"/>
      <c r="BI578" s="85" t="s">
        <v>1590</v>
      </c>
      <c r="BJ578" s="85"/>
      <c r="BK578" s="85"/>
      <c r="BL578" s="85"/>
      <c r="BM578" s="85"/>
      <c r="BN578" s="85"/>
      <c r="BO578" s="85"/>
      <c r="BP578" s="85"/>
      <c r="BQ578" s="85"/>
      <c r="BR578" s="85"/>
      <c r="BS578" s="85"/>
      <c r="BT578" s="85"/>
      <c r="BU578" s="85"/>
      <c r="BV578" s="85"/>
      <c r="BW578" s="85"/>
      <c r="BX578" s="85"/>
      <c r="BY578" s="85" t="s">
        <v>3076</v>
      </c>
      <c r="BZ578" s="85"/>
      <c r="CA578" s="85"/>
      <c r="CB578" s="85" t="s">
        <v>6255</v>
      </c>
      <c r="CC578" s="85" t="s">
        <v>3069</v>
      </c>
      <c r="CD578" s="85" t="s">
        <v>1560</v>
      </c>
      <c r="CE578" s="85" t="s">
        <v>3126</v>
      </c>
      <c r="CF578" s="85" t="s">
        <v>103</v>
      </c>
      <c r="CG578" s="85"/>
      <c r="CH578" s="85"/>
      <c r="CI578" s="85"/>
      <c r="CJ578" s="85"/>
      <c r="CK578" s="85" t="s">
        <v>6254</v>
      </c>
      <c r="CL578" s="85" t="s">
        <v>3072</v>
      </c>
      <c r="CM578" s="85"/>
      <c r="CN578" s="85" t="s">
        <v>6251</v>
      </c>
      <c r="CO578" s="85"/>
      <c r="CP578" s="85" t="s">
        <v>3175</v>
      </c>
      <c r="CQ578" s="85" t="s">
        <v>104</v>
      </c>
      <c r="CR578" s="85"/>
      <c r="CS578" s="85" t="s">
        <v>3069</v>
      </c>
      <c r="CT578" s="85" t="s">
        <v>3139</v>
      </c>
      <c r="CU578" s="85" t="s">
        <v>3173</v>
      </c>
      <c r="CV578" s="85"/>
      <c r="CW578" s="85" t="s">
        <v>3075</v>
      </c>
      <c r="CX578" s="85"/>
      <c r="CY578" s="85" t="s">
        <v>3066</v>
      </c>
      <c r="CZ578" s="85" t="s">
        <v>3067</v>
      </c>
      <c r="DA578" s="85" t="s">
        <v>6182</v>
      </c>
      <c r="DB578" s="85" t="s">
        <v>3066</v>
      </c>
      <c r="DC578" s="85" t="s">
        <v>1590</v>
      </c>
      <c r="DD578" s="85"/>
      <c r="DE578" s="85"/>
      <c r="DF578" s="85"/>
      <c r="DG578" s="85" t="s">
        <v>3067</v>
      </c>
      <c r="DH578" s="85" t="s">
        <v>6251</v>
      </c>
      <c r="DI578" s="85" t="s">
        <v>3081</v>
      </c>
      <c r="DJ578" s="85" t="s">
        <v>3066</v>
      </c>
      <c r="DK578" s="85" t="s">
        <v>3128</v>
      </c>
      <c r="DL578" s="85" t="s">
        <v>3066</v>
      </c>
      <c r="DM578" s="85"/>
      <c r="DN578" s="85"/>
    </row>
    <row r="579" spans="1:118" x14ac:dyDescent="0.2">
      <c r="A579">
        <v>577</v>
      </c>
      <c r="B579" t="s">
        <v>6256</v>
      </c>
      <c r="D579" t="s">
        <v>6257</v>
      </c>
      <c r="J579" t="s">
        <v>3065</v>
      </c>
      <c r="L579" t="s">
        <v>3066</v>
      </c>
      <c r="N579" t="s">
        <v>3067</v>
      </c>
      <c r="P579" t="s">
        <v>3067</v>
      </c>
      <c r="Q579" t="s">
        <v>104</v>
      </c>
      <c r="R579" t="s">
        <v>3068</v>
      </c>
      <c r="S579" t="s">
        <v>3069</v>
      </c>
      <c r="T579" t="s">
        <v>6257</v>
      </c>
      <c r="V579" t="s">
        <v>3070</v>
      </c>
      <c r="W579" t="s">
        <v>6182</v>
      </c>
      <c r="Y579" t="s">
        <v>1560</v>
      </c>
      <c r="AA579" t="s">
        <v>104</v>
      </c>
      <c r="AB579" t="s">
        <v>3072</v>
      </c>
      <c r="AG579" t="s">
        <v>6251</v>
      </c>
      <c r="AK579" t="s">
        <v>103</v>
      </c>
      <c r="AL579" t="s">
        <v>1560</v>
      </c>
      <c r="AT579" t="s">
        <v>104</v>
      </c>
      <c r="AX579" t="s">
        <v>3190</v>
      </c>
      <c r="AY579" t="s">
        <v>3066</v>
      </c>
      <c r="BA579" t="s">
        <v>3075</v>
      </c>
      <c r="BF579" t="s">
        <v>6251</v>
      </c>
      <c r="BI579" t="s">
        <v>1590</v>
      </c>
      <c r="BY579" t="s">
        <v>3076</v>
      </c>
      <c r="CB579" t="s">
        <v>6258</v>
      </c>
      <c r="CC579" t="s">
        <v>3069</v>
      </c>
      <c r="CD579" t="s">
        <v>1560</v>
      </c>
      <c r="CE579" t="s">
        <v>3126</v>
      </c>
      <c r="CF579" t="s">
        <v>103</v>
      </c>
      <c r="CK579" t="s">
        <v>6257</v>
      </c>
      <c r="CL579" t="s">
        <v>3072</v>
      </c>
      <c r="CN579" t="s">
        <v>6251</v>
      </c>
      <c r="CP579" t="s">
        <v>3192</v>
      </c>
      <c r="CQ579" t="s">
        <v>104</v>
      </c>
      <c r="CS579" t="s">
        <v>3069</v>
      </c>
      <c r="CT579" t="s">
        <v>3139</v>
      </c>
      <c r="CU579" t="s">
        <v>3190</v>
      </c>
      <c r="CW579" t="s">
        <v>3075</v>
      </c>
      <c r="CY579" t="s">
        <v>3066</v>
      </c>
      <c r="CZ579" t="s">
        <v>3067</v>
      </c>
      <c r="DA579" t="s">
        <v>6182</v>
      </c>
      <c r="DB579" t="s">
        <v>3066</v>
      </c>
      <c r="DC579" t="s">
        <v>1590</v>
      </c>
      <c r="DG579" t="s">
        <v>3067</v>
      </c>
      <c r="DH579" t="s">
        <v>6251</v>
      </c>
      <c r="DI579" t="s">
        <v>3081</v>
      </c>
      <c r="DJ579" t="s">
        <v>3066</v>
      </c>
      <c r="DK579" t="s">
        <v>3128</v>
      </c>
      <c r="DL579" t="s">
        <v>3066</v>
      </c>
    </row>
    <row r="580" spans="1:118" x14ac:dyDescent="0.2">
      <c r="A580" s="85">
        <v>578</v>
      </c>
      <c r="B580" s="85" t="s">
        <v>6259</v>
      </c>
      <c r="C580" s="85"/>
      <c r="D580" s="85" t="s">
        <v>6260</v>
      </c>
      <c r="E580" s="85"/>
      <c r="F580" s="85"/>
      <c r="G580" s="85"/>
      <c r="H580" s="85"/>
      <c r="I580" s="85"/>
      <c r="J580" s="85" t="s">
        <v>3065</v>
      </c>
      <c r="K580" s="85"/>
      <c r="L580" s="85" t="s">
        <v>3066</v>
      </c>
      <c r="M580" s="85"/>
      <c r="N580" s="85" t="s">
        <v>3067</v>
      </c>
      <c r="O580" s="85"/>
      <c r="P580" s="85" t="s">
        <v>3067</v>
      </c>
      <c r="Q580" s="85" t="s">
        <v>104</v>
      </c>
      <c r="R580" s="85" t="s">
        <v>3068</v>
      </c>
      <c r="S580" s="85" t="s">
        <v>3069</v>
      </c>
      <c r="T580" s="85" t="s">
        <v>6260</v>
      </c>
      <c r="U580" s="85"/>
      <c r="V580" s="85" t="s">
        <v>3070</v>
      </c>
      <c r="W580" s="85" t="s">
        <v>6182</v>
      </c>
      <c r="X580" s="85"/>
      <c r="Y580" s="85" t="s">
        <v>1560</v>
      </c>
      <c r="Z580" s="85"/>
      <c r="AA580" s="85" t="s">
        <v>104</v>
      </c>
      <c r="AB580" s="85" t="s">
        <v>3072</v>
      </c>
      <c r="AC580" s="85"/>
      <c r="AD580" s="85"/>
      <c r="AE580" s="85"/>
      <c r="AF580" s="85"/>
      <c r="AG580" s="85" t="s">
        <v>6261</v>
      </c>
      <c r="AH580" s="85"/>
      <c r="AI580" s="85"/>
      <c r="AJ580" s="85"/>
      <c r="AK580" s="85" t="s">
        <v>103</v>
      </c>
      <c r="AL580" s="85" t="s">
        <v>1560</v>
      </c>
      <c r="AM580" s="85"/>
      <c r="AN580" s="85"/>
      <c r="AO580" s="85"/>
      <c r="AP580" s="85"/>
      <c r="AQ580" s="85"/>
      <c r="AR580" s="85"/>
      <c r="AS580" s="85"/>
      <c r="AT580" s="85" t="s">
        <v>104</v>
      </c>
      <c r="AU580" s="85"/>
      <c r="AV580" s="85"/>
      <c r="AW580" s="85"/>
      <c r="AX580" s="85" t="s">
        <v>3179</v>
      </c>
      <c r="AY580" s="85" t="s">
        <v>3066</v>
      </c>
      <c r="AZ580" s="85"/>
      <c r="BA580" s="85" t="s">
        <v>3075</v>
      </c>
      <c r="BB580" s="85"/>
      <c r="BC580" s="85"/>
      <c r="BD580" s="85"/>
      <c r="BE580" s="85"/>
      <c r="BF580" s="85" t="s">
        <v>6261</v>
      </c>
      <c r="BG580" s="85"/>
      <c r="BH580" s="85"/>
      <c r="BI580" s="85" t="s">
        <v>1590</v>
      </c>
      <c r="BJ580" s="85"/>
      <c r="BK580" s="85"/>
      <c r="BL580" s="85"/>
      <c r="BM580" s="85"/>
      <c r="BN580" s="85"/>
      <c r="BO580" s="85"/>
      <c r="BP580" s="85"/>
      <c r="BQ580" s="85"/>
      <c r="BR580" s="85"/>
      <c r="BS580" s="85"/>
      <c r="BT580" s="85"/>
      <c r="BU580" s="85"/>
      <c r="BV580" s="85"/>
      <c r="BW580" s="85"/>
      <c r="BX580" s="85"/>
      <c r="BY580" s="85" t="s">
        <v>3076</v>
      </c>
      <c r="BZ580" s="85"/>
      <c r="CA580" s="85"/>
      <c r="CB580" s="85" t="s">
        <v>6262</v>
      </c>
      <c r="CC580" s="85" t="s">
        <v>3069</v>
      </c>
      <c r="CD580" s="85" t="s">
        <v>1560</v>
      </c>
      <c r="CE580" s="85" t="s">
        <v>3126</v>
      </c>
      <c r="CF580" s="85" t="s">
        <v>103</v>
      </c>
      <c r="CG580" s="85"/>
      <c r="CH580" s="85"/>
      <c r="CI580" s="85"/>
      <c r="CJ580" s="85"/>
      <c r="CK580" s="85" t="s">
        <v>6260</v>
      </c>
      <c r="CL580" s="85" t="s">
        <v>3072</v>
      </c>
      <c r="CM580" s="85"/>
      <c r="CN580" s="85" t="s">
        <v>6261</v>
      </c>
      <c r="CO580" s="85"/>
      <c r="CP580" s="85" t="s">
        <v>3181</v>
      </c>
      <c r="CQ580" s="85" t="s">
        <v>104</v>
      </c>
      <c r="CR580" s="85"/>
      <c r="CS580" s="85" t="s">
        <v>3069</v>
      </c>
      <c r="CT580" s="85" t="s">
        <v>3080</v>
      </c>
      <c r="CU580" s="85" t="s">
        <v>3179</v>
      </c>
      <c r="CV580" s="85"/>
      <c r="CW580" s="85" t="s">
        <v>3075</v>
      </c>
      <c r="CX580" s="85"/>
      <c r="CY580" s="85" t="s">
        <v>3066</v>
      </c>
      <c r="CZ580" s="85" t="s">
        <v>3067</v>
      </c>
      <c r="DA580" s="85" t="s">
        <v>6182</v>
      </c>
      <c r="DB580" s="85" t="s">
        <v>3066</v>
      </c>
      <c r="DC580" s="85" t="s">
        <v>1590</v>
      </c>
      <c r="DD580" s="85"/>
      <c r="DE580" s="85"/>
      <c r="DF580" s="85"/>
      <c r="DG580" s="85" t="s">
        <v>3067</v>
      </c>
      <c r="DH580" s="85" t="s">
        <v>6261</v>
      </c>
      <c r="DI580" s="85" t="s">
        <v>3081</v>
      </c>
      <c r="DJ580" s="85" t="s">
        <v>3066</v>
      </c>
      <c r="DK580" s="85" t="s">
        <v>3128</v>
      </c>
      <c r="DL580" s="85" t="s">
        <v>3066</v>
      </c>
      <c r="DM580" s="85"/>
      <c r="DN580" s="85"/>
    </row>
    <row r="581" spans="1:118" x14ac:dyDescent="0.2">
      <c r="A581">
        <v>579</v>
      </c>
      <c r="B581" t="s">
        <v>6263</v>
      </c>
      <c r="D581" t="s">
        <v>6264</v>
      </c>
      <c r="J581" t="s">
        <v>3065</v>
      </c>
      <c r="L581" t="s">
        <v>3066</v>
      </c>
      <c r="N581" t="s">
        <v>3067</v>
      </c>
      <c r="P581" t="s">
        <v>3067</v>
      </c>
      <c r="Q581" t="s">
        <v>104</v>
      </c>
      <c r="R581" t="s">
        <v>3068</v>
      </c>
      <c r="S581" t="s">
        <v>3069</v>
      </c>
      <c r="T581" t="s">
        <v>6264</v>
      </c>
      <c r="V581" t="s">
        <v>3070</v>
      </c>
      <c r="W581" t="s">
        <v>6182</v>
      </c>
      <c r="Y581" t="s">
        <v>1560</v>
      </c>
      <c r="AA581" t="s">
        <v>104</v>
      </c>
      <c r="AB581" t="s">
        <v>3072</v>
      </c>
      <c r="AG581" t="s">
        <v>6261</v>
      </c>
      <c r="AK581" t="s">
        <v>103</v>
      </c>
      <c r="AL581" t="s">
        <v>1560</v>
      </c>
      <c r="AT581" t="s">
        <v>104</v>
      </c>
      <c r="AX581" t="s">
        <v>3184</v>
      </c>
      <c r="AY581" t="s">
        <v>3066</v>
      </c>
      <c r="BA581" t="s">
        <v>3075</v>
      </c>
      <c r="BF581" t="s">
        <v>6261</v>
      </c>
      <c r="BI581" t="s">
        <v>1590</v>
      </c>
      <c r="BY581" t="s">
        <v>3076</v>
      </c>
      <c r="CB581" t="s">
        <v>6265</v>
      </c>
      <c r="CC581" t="s">
        <v>3069</v>
      </c>
      <c r="CD581" t="s">
        <v>1560</v>
      </c>
      <c r="CE581" t="s">
        <v>3126</v>
      </c>
      <c r="CF581" t="s">
        <v>103</v>
      </c>
      <c r="CK581" t="s">
        <v>6264</v>
      </c>
      <c r="CL581" t="s">
        <v>3072</v>
      </c>
      <c r="CN581" t="s">
        <v>6261</v>
      </c>
      <c r="CP581" t="s">
        <v>3186</v>
      </c>
      <c r="CQ581" t="s">
        <v>104</v>
      </c>
      <c r="CS581" t="s">
        <v>3069</v>
      </c>
      <c r="CT581" t="s">
        <v>3080</v>
      </c>
      <c r="CU581" t="s">
        <v>3184</v>
      </c>
      <c r="CW581" t="s">
        <v>3075</v>
      </c>
      <c r="CY581" t="s">
        <v>3066</v>
      </c>
      <c r="CZ581" t="s">
        <v>3067</v>
      </c>
      <c r="DA581" t="s">
        <v>6182</v>
      </c>
      <c r="DB581" t="s">
        <v>3066</v>
      </c>
      <c r="DC581" t="s">
        <v>1590</v>
      </c>
      <c r="DG581" t="s">
        <v>3067</v>
      </c>
      <c r="DH581" t="s">
        <v>6261</v>
      </c>
      <c r="DI581" t="s">
        <v>3081</v>
      </c>
      <c r="DJ581" t="s">
        <v>3066</v>
      </c>
      <c r="DK581" t="s">
        <v>3128</v>
      </c>
      <c r="DL581" t="s">
        <v>3066</v>
      </c>
    </row>
    <row r="582" spans="1:118" x14ac:dyDescent="0.2">
      <c r="A582" s="85">
        <v>580</v>
      </c>
      <c r="B582" s="85" t="s">
        <v>6266</v>
      </c>
      <c r="C582" s="85"/>
      <c r="D582" s="85" t="s">
        <v>6267</v>
      </c>
      <c r="E582" s="85" t="s">
        <v>4844</v>
      </c>
      <c r="F582" s="85" t="s">
        <v>3994</v>
      </c>
      <c r="G582" s="85" t="s">
        <v>4165</v>
      </c>
      <c r="H582" s="85" t="s">
        <v>4332</v>
      </c>
      <c r="I582" s="85" t="s">
        <v>3355</v>
      </c>
      <c r="J582" s="85" t="s">
        <v>3200</v>
      </c>
      <c r="K582" s="85" t="s">
        <v>3201</v>
      </c>
      <c r="L582" s="85" t="s">
        <v>6268</v>
      </c>
      <c r="M582" s="85" t="s">
        <v>6269</v>
      </c>
      <c r="N582" s="85" t="s">
        <v>3204</v>
      </c>
      <c r="O582" s="85" t="s">
        <v>3205</v>
      </c>
      <c r="P582" s="85" t="s">
        <v>3206</v>
      </c>
      <c r="Q582" s="85" t="s">
        <v>2932</v>
      </c>
      <c r="R582" s="85"/>
      <c r="S582" s="85" t="s">
        <v>3207</v>
      </c>
      <c r="T582" s="85" t="s">
        <v>6270</v>
      </c>
      <c r="U582" s="85"/>
      <c r="V582" s="85" t="s">
        <v>3209</v>
      </c>
      <c r="W582" s="85" t="s">
        <v>3201</v>
      </c>
      <c r="X582" s="85"/>
      <c r="Y582" s="85" t="s">
        <v>104</v>
      </c>
      <c r="Z582" s="85" t="s">
        <v>6270</v>
      </c>
      <c r="AA582" s="85" t="s">
        <v>2932</v>
      </c>
      <c r="AB582" s="85"/>
      <c r="AC582" s="85"/>
      <c r="AD582" s="85" t="s">
        <v>6270</v>
      </c>
      <c r="AE582" s="85"/>
      <c r="AF582" s="85"/>
      <c r="AG582" s="85" t="s">
        <v>2932</v>
      </c>
      <c r="AH582" s="85" t="s">
        <v>3210</v>
      </c>
      <c r="AI582" s="85" t="s">
        <v>3211</v>
      </c>
      <c r="AJ582" s="85" t="s">
        <v>3207</v>
      </c>
      <c r="AK582" s="85" t="s">
        <v>107</v>
      </c>
      <c r="AL582" s="85" t="s">
        <v>1560</v>
      </c>
      <c r="AM582" s="85" t="s">
        <v>3212</v>
      </c>
      <c r="AN582" s="85" t="s">
        <v>121</v>
      </c>
      <c r="AO582" s="85" t="s">
        <v>3213</v>
      </c>
      <c r="AP582" s="85" t="s">
        <v>3214</v>
      </c>
      <c r="AQ582" s="85" t="s">
        <v>3215</v>
      </c>
      <c r="AR582" s="85" t="s">
        <v>3215</v>
      </c>
      <c r="AS582" s="85" t="s">
        <v>3215</v>
      </c>
      <c r="AT582" s="85" t="s">
        <v>3216</v>
      </c>
      <c r="AU582" s="85" t="s">
        <v>3999</v>
      </c>
      <c r="AV582" s="85" t="s">
        <v>4844</v>
      </c>
      <c r="AW582" s="85" t="s">
        <v>3361</v>
      </c>
      <c r="AX582" s="85"/>
      <c r="AY582" s="85" t="s">
        <v>3219</v>
      </c>
      <c r="AZ582" s="85" t="s">
        <v>122</v>
      </c>
      <c r="BA582" s="85" t="s">
        <v>6270</v>
      </c>
      <c r="BB582" s="85" t="s">
        <v>3200</v>
      </c>
      <c r="BC582" s="85" t="s">
        <v>2932</v>
      </c>
      <c r="BD582" s="85" t="s">
        <v>3207</v>
      </c>
      <c r="BE582" s="85" t="s">
        <v>6270</v>
      </c>
      <c r="BF582" s="85"/>
      <c r="BG582" s="85" t="s">
        <v>104</v>
      </c>
      <c r="BH582" s="85" t="s">
        <v>6271</v>
      </c>
      <c r="BI582" s="85" t="s">
        <v>1568</v>
      </c>
      <c r="BJ582" s="85" t="s">
        <v>3221</v>
      </c>
      <c r="BK582" s="85" t="s">
        <v>2932</v>
      </c>
      <c r="BL582" s="85" t="s">
        <v>6270</v>
      </c>
      <c r="BM582" s="85" t="s">
        <v>4844</v>
      </c>
      <c r="BN582" s="85" t="s">
        <v>3999</v>
      </c>
      <c r="BO582" s="85" t="s">
        <v>3957</v>
      </c>
      <c r="BP582" s="85" t="s">
        <v>4335</v>
      </c>
      <c r="BQ582" s="85" t="s">
        <v>3361</v>
      </c>
      <c r="BR582" s="85" t="s">
        <v>3201</v>
      </c>
      <c r="BS582" s="85" t="s">
        <v>6269</v>
      </c>
      <c r="BT582" s="85" t="s">
        <v>3200</v>
      </c>
      <c r="BU582" s="85" t="s">
        <v>6268</v>
      </c>
      <c r="BV582" s="85" t="s">
        <v>3067</v>
      </c>
      <c r="BW582" s="85" t="s">
        <v>3204</v>
      </c>
      <c r="BX582" s="85" t="s">
        <v>6268</v>
      </c>
      <c r="BY582" s="85"/>
      <c r="BZ582" s="85" t="s">
        <v>6270</v>
      </c>
      <c r="CA582" s="85" t="s">
        <v>2932</v>
      </c>
      <c r="CB582" s="85"/>
      <c r="CC582" s="85"/>
      <c r="CD582" s="85"/>
      <c r="CE582" s="85"/>
      <c r="CF582" s="85"/>
      <c r="CG582" s="85" t="s">
        <v>107</v>
      </c>
      <c r="CH582" s="85" t="s">
        <v>1560</v>
      </c>
      <c r="CI582" s="85" t="s">
        <v>3224</v>
      </c>
      <c r="CJ582" s="85" t="s">
        <v>121</v>
      </c>
      <c r="CK582" s="85"/>
      <c r="CL582" s="85"/>
      <c r="CM582" s="85" t="s">
        <v>1569</v>
      </c>
      <c r="CN582" s="85"/>
      <c r="CO582" s="85" t="s">
        <v>3213</v>
      </c>
      <c r="CP582" s="85"/>
      <c r="CQ582" s="85"/>
      <c r="CR582" s="85" t="s">
        <v>104</v>
      </c>
      <c r="CS582" s="85"/>
      <c r="CT582" s="85"/>
      <c r="CU582" s="85"/>
      <c r="CV582" s="85" t="s">
        <v>121</v>
      </c>
      <c r="CW582" s="85"/>
      <c r="CX582" s="85" t="s">
        <v>2933</v>
      </c>
      <c r="CY582" s="85"/>
      <c r="CZ582" s="85"/>
      <c r="DA582" s="85"/>
      <c r="DB582" s="85"/>
      <c r="DC582" s="85"/>
      <c r="DD582" s="85" t="s">
        <v>104</v>
      </c>
      <c r="DE582" s="85" t="s">
        <v>1568</v>
      </c>
      <c r="DF582" s="85" t="s">
        <v>1570</v>
      </c>
      <c r="DG582" s="85"/>
      <c r="DH582" s="85"/>
      <c r="DI582" s="85"/>
      <c r="DJ582" s="85" t="s">
        <v>3225</v>
      </c>
      <c r="DK582" s="85"/>
      <c r="DL582" s="85"/>
      <c r="DM582" s="85" t="s">
        <v>2932</v>
      </c>
      <c r="DN582" s="85" t="s">
        <v>3226</v>
      </c>
    </row>
    <row r="583" spans="1:118" x14ac:dyDescent="0.2">
      <c r="A583">
        <v>581</v>
      </c>
      <c r="B583" t="s">
        <v>6272</v>
      </c>
      <c r="D583" t="s">
        <v>6273</v>
      </c>
      <c r="E583" t="s">
        <v>3229</v>
      </c>
      <c r="F583" t="s">
        <v>4290</v>
      </c>
      <c r="G583" t="s">
        <v>4322</v>
      </c>
      <c r="H583" t="s">
        <v>3289</v>
      </c>
      <c r="I583" t="s">
        <v>3841</v>
      </c>
      <c r="J583" t="s">
        <v>3200</v>
      </c>
      <c r="K583" t="s">
        <v>3201</v>
      </c>
      <c r="L583" t="s">
        <v>6274</v>
      </c>
      <c r="M583" t="s">
        <v>3203</v>
      </c>
      <c r="N583" t="s">
        <v>3204</v>
      </c>
      <c r="O583" t="s">
        <v>3205</v>
      </c>
      <c r="P583" t="s">
        <v>3206</v>
      </c>
      <c r="Q583" t="s">
        <v>2932</v>
      </c>
      <c r="S583" t="s">
        <v>3207</v>
      </c>
      <c r="T583" t="s">
        <v>6275</v>
      </c>
      <c r="V583" t="s">
        <v>3209</v>
      </c>
      <c r="W583" t="s">
        <v>3201</v>
      </c>
      <c r="Y583" t="s">
        <v>104</v>
      </c>
      <c r="Z583" t="s">
        <v>6275</v>
      </c>
      <c r="AA583" t="s">
        <v>2932</v>
      </c>
      <c r="AD583" t="s">
        <v>6275</v>
      </c>
      <c r="AG583" t="s">
        <v>2932</v>
      </c>
      <c r="AH583" t="s">
        <v>3210</v>
      </c>
      <c r="AI583" t="s">
        <v>3211</v>
      </c>
      <c r="AJ583" t="s">
        <v>3207</v>
      </c>
      <c r="AK583" t="s">
        <v>107</v>
      </c>
      <c r="AL583" t="s">
        <v>1560</v>
      </c>
      <c r="AM583" t="s">
        <v>3212</v>
      </c>
      <c r="AN583" t="s">
        <v>121</v>
      </c>
      <c r="AO583" t="s">
        <v>3235</v>
      </c>
      <c r="AP583" t="s">
        <v>3214</v>
      </c>
      <c r="AQ583" t="s">
        <v>3215</v>
      </c>
      <c r="AR583" t="s">
        <v>3215</v>
      </c>
      <c r="AS583" t="s">
        <v>3215</v>
      </c>
      <c r="AT583" t="s">
        <v>3216</v>
      </c>
      <c r="AU583" t="s">
        <v>4295</v>
      </c>
      <c r="AV583" t="s">
        <v>3237</v>
      </c>
      <c r="AW583" t="s">
        <v>3316</v>
      </c>
      <c r="AY583" t="s">
        <v>3219</v>
      </c>
      <c r="AZ583" t="s">
        <v>122</v>
      </c>
      <c r="BA583" t="s">
        <v>6275</v>
      </c>
      <c r="BB583" t="s">
        <v>3200</v>
      </c>
      <c r="BC583" t="s">
        <v>2932</v>
      </c>
      <c r="BD583" t="s">
        <v>3207</v>
      </c>
      <c r="BE583" t="s">
        <v>6275</v>
      </c>
      <c r="BG583" t="s">
        <v>104</v>
      </c>
      <c r="BH583" t="s">
        <v>6276</v>
      </c>
      <c r="BI583" t="s">
        <v>1568</v>
      </c>
      <c r="BJ583" t="s">
        <v>3221</v>
      </c>
      <c r="BK583" t="s">
        <v>2932</v>
      </c>
      <c r="BL583" t="s">
        <v>6275</v>
      </c>
      <c r="BM583" t="s">
        <v>3237</v>
      </c>
      <c r="BN583" t="s">
        <v>4295</v>
      </c>
      <c r="BO583" t="s">
        <v>4326</v>
      </c>
      <c r="BP583" t="s">
        <v>3297</v>
      </c>
      <c r="BQ583" t="s">
        <v>3316</v>
      </c>
      <c r="BR583" t="s">
        <v>3201</v>
      </c>
      <c r="BS583" t="s">
        <v>3203</v>
      </c>
      <c r="BT583" t="s">
        <v>3200</v>
      </c>
      <c r="BU583" t="s">
        <v>6274</v>
      </c>
      <c r="BV583" t="s">
        <v>3067</v>
      </c>
      <c r="BW583" t="s">
        <v>3204</v>
      </c>
      <c r="BX583" t="s">
        <v>6274</v>
      </c>
      <c r="BZ583" t="s">
        <v>6275</v>
      </c>
      <c r="CA583" t="s">
        <v>2932</v>
      </c>
      <c r="CG583" t="s">
        <v>107</v>
      </c>
      <c r="CH583" t="s">
        <v>1560</v>
      </c>
      <c r="CI583" t="s">
        <v>3224</v>
      </c>
      <c r="CJ583" t="s">
        <v>121</v>
      </c>
      <c r="CM583" t="s">
        <v>1569</v>
      </c>
      <c r="CO583" t="s">
        <v>3235</v>
      </c>
      <c r="CR583" t="s">
        <v>104</v>
      </c>
      <c r="CV583" t="s">
        <v>121</v>
      </c>
      <c r="CX583" t="s">
        <v>2933</v>
      </c>
      <c r="DD583" t="s">
        <v>104</v>
      </c>
      <c r="DE583" t="s">
        <v>1568</v>
      </c>
      <c r="DF583" t="s">
        <v>1570</v>
      </c>
      <c r="DJ583" t="s">
        <v>3225</v>
      </c>
      <c r="DM583" t="s">
        <v>2932</v>
      </c>
      <c r="DN583" t="s">
        <v>3241</v>
      </c>
    </row>
    <row r="584" spans="1:118" x14ac:dyDescent="0.2">
      <c r="A584" s="85">
        <v>582</v>
      </c>
      <c r="B584" s="85" t="s">
        <v>6277</v>
      </c>
      <c r="C584" s="85"/>
      <c r="D584" s="85" t="s">
        <v>6278</v>
      </c>
      <c r="E584" s="85" t="s">
        <v>3229</v>
      </c>
      <c r="F584" s="85" t="s">
        <v>3943</v>
      </c>
      <c r="G584" s="85" t="s">
        <v>5168</v>
      </c>
      <c r="H584" s="85" t="s">
        <v>6279</v>
      </c>
      <c r="I584" s="85" t="s">
        <v>3953</v>
      </c>
      <c r="J584" s="85" t="s">
        <v>3200</v>
      </c>
      <c r="K584" s="85" t="s">
        <v>3201</v>
      </c>
      <c r="L584" s="85" t="s">
        <v>6280</v>
      </c>
      <c r="M584" s="85" t="s">
        <v>3203</v>
      </c>
      <c r="N584" s="85" t="s">
        <v>3204</v>
      </c>
      <c r="O584" s="85" t="s">
        <v>3205</v>
      </c>
      <c r="P584" s="85" t="s">
        <v>3206</v>
      </c>
      <c r="Q584" s="85" t="s">
        <v>2932</v>
      </c>
      <c r="R584" s="85"/>
      <c r="S584" s="85" t="s">
        <v>3207</v>
      </c>
      <c r="T584" s="85" t="s">
        <v>6281</v>
      </c>
      <c r="U584" s="85"/>
      <c r="V584" s="85" t="s">
        <v>3209</v>
      </c>
      <c r="W584" s="85" t="s">
        <v>3201</v>
      </c>
      <c r="X584" s="85"/>
      <c r="Y584" s="85" t="s">
        <v>104</v>
      </c>
      <c r="Z584" s="85" t="s">
        <v>6281</v>
      </c>
      <c r="AA584" s="85" t="s">
        <v>2932</v>
      </c>
      <c r="AB584" s="85"/>
      <c r="AC584" s="85"/>
      <c r="AD584" s="85" t="s">
        <v>6281</v>
      </c>
      <c r="AE584" s="85"/>
      <c r="AF584" s="85"/>
      <c r="AG584" s="85" t="s">
        <v>2932</v>
      </c>
      <c r="AH584" s="85" t="s">
        <v>3210</v>
      </c>
      <c r="AI584" s="85" t="s">
        <v>3211</v>
      </c>
      <c r="AJ584" s="85" t="s">
        <v>3207</v>
      </c>
      <c r="AK584" s="85" t="s">
        <v>107</v>
      </c>
      <c r="AL584" s="85" t="s">
        <v>1560</v>
      </c>
      <c r="AM584" s="85" t="s">
        <v>3212</v>
      </c>
      <c r="AN584" s="85" t="s">
        <v>121</v>
      </c>
      <c r="AO584" s="85" t="s">
        <v>3250</v>
      </c>
      <c r="AP584" s="85" t="s">
        <v>3214</v>
      </c>
      <c r="AQ584" s="85" t="s">
        <v>3215</v>
      </c>
      <c r="AR584" s="85" t="s">
        <v>3215</v>
      </c>
      <c r="AS584" s="85" t="s">
        <v>3215</v>
      </c>
      <c r="AT584" s="85" t="s">
        <v>3216</v>
      </c>
      <c r="AU584" s="85" t="s">
        <v>3949</v>
      </c>
      <c r="AV584" s="85" t="s">
        <v>3237</v>
      </c>
      <c r="AW584" s="85" t="s">
        <v>6282</v>
      </c>
      <c r="AX584" s="85"/>
      <c r="AY584" s="85" t="s">
        <v>3219</v>
      </c>
      <c r="AZ584" s="85" t="s">
        <v>122</v>
      </c>
      <c r="BA584" s="85" t="s">
        <v>6281</v>
      </c>
      <c r="BB584" s="85" t="s">
        <v>3200</v>
      </c>
      <c r="BC584" s="85" t="s">
        <v>2932</v>
      </c>
      <c r="BD584" s="85" t="s">
        <v>3207</v>
      </c>
      <c r="BE584" s="85" t="s">
        <v>6281</v>
      </c>
      <c r="BF584" s="85"/>
      <c r="BG584" s="85" t="s">
        <v>104</v>
      </c>
      <c r="BH584" s="85" t="s">
        <v>6276</v>
      </c>
      <c r="BI584" s="85" t="s">
        <v>1568</v>
      </c>
      <c r="BJ584" s="85" t="s">
        <v>3221</v>
      </c>
      <c r="BK584" s="85" t="s">
        <v>2932</v>
      </c>
      <c r="BL584" s="85" t="s">
        <v>6281</v>
      </c>
      <c r="BM584" s="85" t="s">
        <v>3237</v>
      </c>
      <c r="BN584" s="85" t="s">
        <v>3949</v>
      </c>
      <c r="BO584" s="85" t="s">
        <v>5173</v>
      </c>
      <c r="BP584" s="85" t="s">
        <v>6283</v>
      </c>
      <c r="BQ584" s="85" t="s">
        <v>3958</v>
      </c>
      <c r="BR584" s="85" t="s">
        <v>3201</v>
      </c>
      <c r="BS584" s="85" t="s">
        <v>3203</v>
      </c>
      <c r="BT584" s="85" t="s">
        <v>3200</v>
      </c>
      <c r="BU584" s="85" t="s">
        <v>6280</v>
      </c>
      <c r="BV584" s="85" t="s">
        <v>3067</v>
      </c>
      <c r="BW584" s="85" t="s">
        <v>3204</v>
      </c>
      <c r="BX584" s="85" t="s">
        <v>6280</v>
      </c>
      <c r="BY584" s="85"/>
      <c r="BZ584" s="85" t="s">
        <v>6281</v>
      </c>
      <c r="CA584" s="85" t="s">
        <v>2932</v>
      </c>
      <c r="CB584" s="85"/>
      <c r="CC584" s="85"/>
      <c r="CD584" s="85"/>
      <c r="CE584" s="85"/>
      <c r="CF584" s="85"/>
      <c r="CG584" s="85" t="s">
        <v>107</v>
      </c>
      <c r="CH584" s="85" t="s">
        <v>1560</v>
      </c>
      <c r="CI584" s="85" t="s">
        <v>3224</v>
      </c>
      <c r="CJ584" s="85" t="s">
        <v>121</v>
      </c>
      <c r="CK584" s="85"/>
      <c r="CL584" s="85"/>
      <c r="CM584" s="85" t="s">
        <v>1569</v>
      </c>
      <c r="CN584" s="85"/>
      <c r="CO584" s="85" t="s">
        <v>3250</v>
      </c>
      <c r="CP584" s="85"/>
      <c r="CQ584" s="85"/>
      <c r="CR584" s="85" t="s">
        <v>104</v>
      </c>
      <c r="CS584" s="85"/>
      <c r="CT584" s="85"/>
      <c r="CU584" s="85"/>
      <c r="CV584" s="85" t="s">
        <v>121</v>
      </c>
      <c r="CW584" s="85"/>
      <c r="CX584" s="85" t="s">
        <v>2933</v>
      </c>
      <c r="CY584" s="85"/>
      <c r="CZ584" s="85"/>
      <c r="DA584" s="85"/>
      <c r="DB584" s="85"/>
      <c r="DC584" s="85"/>
      <c r="DD584" s="85" t="s">
        <v>104</v>
      </c>
      <c r="DE584" s="85" t="s">
        <v>1568</v>
      </c>
      <c r="DF584" s="85" t="s">
        <v>1570</v>
      </c>
      <c r="DG584" s="85"/>
      <c r="DH584" s="85"/>
      <c r="DI584" s="85"/>
      <c r="DJ584" s="85" t="s">
        <v>3225</v>
      </c>
      <c r="DK584" s="85"/>
      <c r="DL584" s="85"/>
      <c r="DM584" s="85" t="s">
        <v>2932</v>
      </c>
      <c r="DN584" s="85" t="s">
        <v>3255</v>
      </c>
    </row>
    <row r="585" spans="1:118" x14ac:dyDescent="0.2">
      <c r="A585">
        <v>583</v>
      </c>
      <c r="B585" t="s">
        <v>6284</v>
      </c>
      <c r="D585" t="s">
        <v>6285</v>
      </c>
      <c r="E585" t="s">
        <v>3229</v>
      </c>
      <c r="F585" t="s">
        <v>6047</v>
      </c>
      <c r="G585" t="s">
        <v>3933</v>
      </c>
      <c r="H585" t="s">
        <v>4649</v>
      </c>
      <c r="I585" t="s">
        <v>5893</v>
      </c>
      <c r="J585" t="s">
        <v>3200</v>
      </c>
      <c r="K585" t="s">
        <v>3201</v>
      </c>
      <c r="L585" t="s">
        <v>6286</v>
      </c>
      <c r="M585" t="s">
        <v>3203</v>
      </c>
      <c r="N585" t="s">
        <v>3204</v>
      </c>
      <c r="O585" t="s">
        <v>3205</v>
      </c>
      <c r="P585" t="s">
        <v>3206</v>
      </c>
      <c r="Q585" t="s">
        <v>2932</v>
      </c>
      <c r="S585" t="s">
        <v>3207</v>
      </c>
      <c r="T585" t="s">
        <v>6287</v>
      </c>
      <c r="V585" t="s">
        <v>3209</v>
      </c>
      <c r="W585" t="s">
        <v>3201</v>
      </c>
      <c r="Y585" t="s">
        <v>104</v>
      </c>
      <c r="Z585" t="s">
        <v>6287</v>
      </c>
      <c r="AA585" t="s">
        <v>2932</v>
      </c>
      <c r="AD585" t="s">
        <v>6287</v>
      </c>
      <c r="AG585" t="s">
        <v>2932</v>
      </c>
      <c r="AH585" t="s">
        <v>3210</v>
      </c>
      <c r="AI585" t="s">
        <v>3211</v>
      </c>
      <c r="AJ585" t="s">
        <v>3207</v>
      </c>
      <c r="AK585" t="s">
        <v>107</v>
      </c>
      <c r="AL585" t="s">
        <v>1560</v>
      </c>
      <c r="AM585" t="s">
        <v>3212</v>
      </c>
      <c r="AN585" t="s">
        <v>121</v>
      </c>
      <c r="AO585" t="s">
        <v>3264</v>
      </c>
      <c r="AP585" t="s">
        <v>3214</v>
      </c>
      <c r="AQ585" t="s">
        <v>3215</v>
      </c>
      <c r="AR585" t="s">
        <v>3215</v>
      </c>
      <c r="AS585" t="s">
        <v>3215</v>
      </c>
      <c r="AT585" t="s">
        <v>3216</v>
      </c>
      <c r="AU585" t="s">
        <v>6050</v>
      </c>
      <c r="AV585" t="s">
        <v>3237</v>
      </c>
      <c r="AW585" t="s">
        <v>3736</v>
      </c>
      <c r="AY585" t="s">
        <v>3219</v>
      </c>
      <c r="AZ585" t="s">
        <v>122</v>
      </c>
      <c r="BA585" t="s">
        <v>6287</v>
      </c>
      <c r="BB585" t="s">
        <v>3200</v>
      </c>
      <c r="BC585" t="s">
        <v>2932</v>
      </c>
      <c r="BD585" t="s">
        <v>3207</v>
      </c>
      <c r="BE585" t="s">
        <v>6287</v>
      </c>
      <c r="BG585" t="s">
        <v>104</v>
      </c>
      <c r="BH585" t="s">
        <v>6276</v>
      </c>
      <c r="BI585" t="s">
        <v>1568</v>
      </c>
      <c r="BJ585" t="s">
        <v>3221</v>
      </c>
      <c r="BK585" t="s">
        <v>2932</v>
      </c>
      <c r="BL585" t="s">
        <v>6287</v>
      </c>
      <c r="BM585" t="s">
        <v>3237</v>
      </c>
      <c r="BN585" t="s">
        <v>6050</v>
      </c>
      <c r="BO585" t="s">
        <v>3937</v>
      </c>
      <c r="BP585" t="s">
        <v>4654</v>
      </c>
      <c r="BQ585" t="s">
        <v>5896</v>
      </c>
      <c r="BR585" t="s">
        <v>3201</v>
      </c>
      <c r="BS585" t="s">
        <v>3203</v>
      </c>
      <c r="BT585" t="s">
        <v>3200</v>
      </c>
      <c r="BU585" t="s">
        <v>6286</v>
      </c>
      <c r="BV585" t="s">
        <v>3067</v>
      </c>
      <c r="BW585" t="s">
        <v>3204</v>
      </c>
      <c r="BX585" t="s">
        <v>6286</v>
      </c>
      <c r="BZ585" t="s">
        <v>6287</v>
      </c>
      <c r="CA585" t="s">
        <v>2932</v>
      </c>
      <c r="CG585" t="s">
        <v>107</v>
      </c>
      <c r="CH585" t="s">
        <v>1560</v>
      </c>
      <c r="CI585" t="s">
        <v>3224</v>
      </c>
      <c r="CJ585" t="s">
        <v>121</v>
      </c>
      <c r="CM585" t="s">
        <v>1569</v>
      </c>
      <c r="CO585" t="s">
        <v>3264</v>
      </c>
      <c r="CR585" t="s">
        <v>104</v>
      </c>
      <c r="CV585" t="s">
        <v>121</v>
      </c>
      <c r="CX585" t="s">
        <v>2933</v>
      </c>
      <c r="DD585" t="s">
        <v>104</v>
      </c>
      <c r="DE585" t="s">
        <v>1568</v>
      </c>
      <c r="DF585" t="s">
        <v>1570</v>
      </c>
      <c r="DJ585" t="s">
        <v>3225</v>
      </c>
      <c r="DM585" t="s">
        <v>2932</v>
      </c>
      <c r="DN585" t="s">
        <v>3269</v>
      </c>
    </row>
    <row r="586" spans="1:118" x14ac:dyDescent="0.2">
      <c r="A586" s="85">
        <v>584</v>
      </c>
      <c r="B586" s="85" t="s">
        <v>6288</v>
      </c>
      <c r="C586" s="85"/>
      <c r="D586" s="85" t="s">
        <v>6289</v>
      </c>
      <c r="E586" s="85" t="s">
        <v>3229</v>
      </c>
      <c r="F586" s="85" t="s">
        <v>4117</v>
      </c>
      <c r="G586" s="85" t="s">
        <v>4172</v>
      </c>
      <c r="H586" s="85" t="s">
        <v>5344</v>
      </c>
      <c r="I586" s="85" t="s">
        <v>6290</v>
      </c>
      <c r="J586" s="85" t="s">
        <v>3200</v>
      </c>
      <c r="K586" s="85" t="s">
        <v>3201</v>
      </c>
      <c r="L586" s="85" t="s">
        <v>6291</v>
      </c>
      <c r="M586" s="85" t="s">
        <v>3203</v>
      </c>
      <c r="N586" s="85" t="s">
        <v>3204</v>
      </c>
      <c r="O586" s="85" t="s">
        <v>3205</v>
      </c>
      <c r="P586" s="85" t="s">
        <v>3206</v>
      </c>
      <c r="Q586" s="85" t="s">
        <v>2932</v>
      </c>
      <c r="R586" s="85"/>
      <c r="S586" s="85" t="s">
        <v>3207</v>
      </c>
      <c r="T586" s="85" t="s">
        <v>6292</v>
      </c>
      <c r="U586" s="85"/>
      <c r="V586" s="85" t="s">
        <v>3209</v>
      </c>
      <c r="W586" s="85" t="s">
        <v>3201</v>
      </c>
      <c r="X586" s="85"/>
      <c r="Y586" s="85" t="s">
        <v>104</v>
      </c>
      <c r="Z586" s="85" t="s">
        <v>6292</v>
      </c>
      <c r="AA586" s="85" t="s">
        <v>2932</v>
      </c>
      <c r="AB586" s="85"/>
      <c r="AC586" s="85"/>
      <c r="AD586" s="85" t="s">
        <v>6292</v>
      </c>
      <c r="AE586" s="85"/>
      <c r="AF586" s="85"/>
      <c r="AG586" s="85" t="s">
        <v>2932</v>
      </c>
      <c r="AH586" s="85" t="s">
        <v>3210</v>
      </c>
      <c r="AI586" s="85" t="s">
        <v>3211</v>
      </c>
      <c r="AJ586" s="85" t="s">
        <v>3207</v>
      </c>
      <c r="AK586" s="85" t="s">
        <v>107</v>
      </c>
      <c r="AL586" s="85" t="s">
        <v>1560</v>
      </c>
      <c r="AM586" s="85" t="s">
        <v>3212</v>
      </c>
      <c r="AN586" s="85" t="s">
        <v>121</v>
      </c>
      <c r="AO586" s="85" t="s">
        <v>3278</v>
      </c>
      <c r="AP586" s="85" t="s">
        <v>3214</v>
      </c>
      <c r="AQ586" s="85" t="s">
        <v>3215</v>
      </c>
      <c r="AR586" s="85" t="s">
        <v>3215</v>
      </c>
      <c r="AS586" s="85" t="s">
        <v>3215</v>
      </c>
      <c r="AT586" s="85" t="s">
        <v>3216</v>
      </c>
      <c r="AU586" s="85" t="s">
        <v>4120</v>
      </c>
      <c r="AV586" s="85" t="s">
        <v>3237</v>
      </c>
      <c r="AW586" s="85" t="s">
        <v>6293</v>
      </c>
      <c r="AX586" s="85"/>
      <c r="AY586" s="85" t="s">
        <v>3219</v>
      </c>
      <c r="AZ586" s="85" t="s">
        <v>122</v>
      </c>
      <c r="BA586" s="85" t="s">
        <v>6292</v>
      </c>
      <c r="BB586" s="85" t="s">
        <v>3200</v>
      </c>
      <c r="BC586" s="85" t="s">
        <v>2932</v>
      </c>
      <c r="BD586" s="85" t="s">
        <v>3207</v>
      </c>
      <c r="BE586" s="85" t="s">
        <v>6292</v>
      </c>
      <c r="BF586" s="85"/>
      <c r="BG586" s="85" t="s">
        <v>104</v>
      </c>
      <c r="BH586" s="85" t="s">
        <v>6276</v>
      </c>
      <c r="BI586" s="85" t="s">
        <v>1568</v>
      </c>
      <c r="BJ586" s="85" t="s">
        <v>3221</v>
      </c>
      <c r="BK586" s="85" t="s">
        <v>2932</v>
      </c>
      <c r="BL586" s="85" t="s">
        <v>6292</v>
      </c>
      <c r="BM586" s="85" t="s">
        <v>3237</v>
      </c>
      <c r="BN586" s="85" t="s">
        <v>4120</v>
      </c>
      <c r="BO586" s="85" t="s">
        <v>4176</v>
      </c>
      <c r="BP586" s="85" t="s">
        <v>5348</v>
      </c>
      <c r="BQ586" s="85" t="s">
        <v>6293</v>
      </c>
      <c r="BR586" s="85" t="s">
        <v>3201</v>
      </c>
      <c r="BS586" s="85" t="s">
        <v>3203</v>
      </c>
      <c r="BT586" s="85" t="s">
        <v>3200</v>
      </c>
      <c r="BU586" s="85" t="s">
        <v>6291</v>
      </c>
      <c r="BV586" s="85" t="s">
        <v>3067</v>
      </c>
      <c r="BW586" s="85" t="s">
        <v>3204</v>
      </c>
      <c r="BX586" s="85" t="s">
        <v>6291</v>
      </c>
      <c r="BY586" s="85"/>
      <c r="BZ586" s="85" t="s">
        <v>6292</v>
      </c>
      <c r="CA586" s="85" t="s">
        <v>2932</v>
      </c>
      <c r="CB586" s="85"/>
      <c r="CC586" s="85"/>
      <c r="CD586" s="85"/>
      <c r="CE586" s="85"/>
      <c r="CF586" s="85"/>
      <c r="CG586" s="85" t="s">
        <v>107</v>
      </c>
      <c r="CH586" s="85" t="s">
        <v>1560</v>
      </c>
      <c r="CI586" s="85" t="s">
        <v>3224</v>
      </c>
      <c r="CJ586" s="85" t="s">
        <v>121</v>
      </c>
      <c r="CK586" s="85"/>
      <c r="CL586" s="85"/>
      <c r="CM586" s="85" t="s">
        <v>1569</v>
      </c>
      <c r="CN586" s="85"/>
      <c r="CO586" s="85" t="s">
        <v>3278</v>
      </c>
      <c r="CP586" s="85"/>
      <c r="CQ586" s="85"/>
      <c r="CR586" s="85" t="s">
        <v>104</v>
      </c>
      <c r="CS586" s="85"/>
      <c r="CT586" s="85"/>
      <c r="CU586" s="85"/>
      <c r="CV586" s="85" t="s">
        <v>121</v>
      </c>
      <c r="CW586" s="85"/>
      <c r="CX586" s="85" t="s">
        <v>2933</v>
      </c>
      <c r="CY586" s="85"/>
      <c r="CZ586" s="85"/>
      <c r="DA586" s="85"/>
      <c r="DB586" s="85"/>
      <c r="DC586" s="85"/>
      <c r="DD586" s="85" t="s">
        <v>104</v>
      </c>
      <c r="DE586" s="85" t="s">
        <v>1568</v>
      </c>
      <c r="DF586" s="85" t="s">
        <v>1570</v>
      </c>
      <c r="DG586" s="85"/>
      <c r="DH586" s="85"/>
      <c r="DI586" s="85"/>
      <c r="DJ586" s="85" t="s">
        <v>3225</v>
      </c>
      <c r="DK586" s="85"/>
      <c r="DL586" s="85"/>
      <c r="DM586" s="85" t="s">
        <v>2932</v>
      </c>
      <c r="DN586" s="85" t="s">
        <v>3283</v>
      </c>
    </row>
    <row r="587" spans="1:118" x14ac:dyDescent="0.2">
      <c r="A587">
        <v>585</v>
      </c>
      <c r="B587" t="s">
        <v>6294</v>
      </c>
      <c r="D587" t="s">
        <v>6295</v>
      </c>
      <c r="E587" t="s">
        <v>4440</v>
      </c>
      <c r="F587" t="s">
        <v>4574</v>
      </c>
      <c r="G587" t="s">
        <v>3274</v>
      </c>
      <c r="H587" t="s">
        <v>4564</v>
      </c>
      <c r="I587" t="s">
        <v>4290</v>
      </c>
      <c r="J587" t="s">
        <v>3200</v>
      </c>
      <c r="K587" t="s">
        <v>3201</v>
      </c>
      <c r="L587" t="s">
        <v>6296</v>
      </c>
      <c r="M587" t="s">
        <v>3203</v>
      </c>
      <c r="N587" t="s">
        <v>3204</v>
      </c>
      <c r="O587" t="s">
        <v>3205</v>
      </c>
      <c r="P587" t="s">
        <v>3206</v>
      </c>
      <c r="Q587" t="s">
        <v>2932</v>
      </c>
      <c r="S587" t="s">
        <v>3207</v>
      </c>
      <c r="T587" t="s">
        <v>6297</v>
      </c>
      <c r="V587" t="s">
        <v>3209</v>
      </c>
      <c r="W587" t="s">
        <v>3201</v>
      </c>
      <c r="Y587" t="s">
        <v>104</v>
      </c>
      <c r="Z587" t="s">
        <v>6297</v>
      </c>
      <c r="AA587" t="s">
        <v>2932</v>
      </c>
      <c r="AD587" t="s">
        <v>6297</v>
      </c>
      <c r="AG587" t="s">
        <v>2932</v>
      </c>
      <c r="AH587" t="s">
        <v>3210</v>
      </c>
      <c r="AI587" t="s">
        <v>3211</v>
      </c>
      <c r="AJ587" t="s">
        <v>3207</v>
      </c>
      <c r="AK587" t="s">
        <v>107</v>
      </c>
      <c r="AL587" t="s">
        <v>1560</v>
      </c>
      <c r="AM587" t="s">
        <v>3212</v>
      </c>
      <c r="AN587" t="s">
        <v>121</v>
      </c>
      <c r="AO587" t="s">
        <v>3293</v>
      </c>
      <c r="AP587" t="s">
        <v>3214</v>
      </c>
      <c r="AQ587" t="s">
        <v>3215</v>
      </c>
      <c r="AR587" t="s">
        <v>3215</v>
      </c>
      <c r="AS587" t="s">
        <v>3215</v>
      </c>
      <c r="AT587" t="s">
        <v>3216</v>
      </c>
      <c r="AU587" t="s">
        <v>4580</v>
      </c>
      <c r="AV587" t="s">
        <v>4440</v>
      </c>
      <c r="AW587" t="s">
        <v>4295</v>
      </c>
      <c r="AY587" t="s">
        <v>3219</v>
      </c>
      <c r="AZ587" t="s">
        <v>122</v>
      </c>
      <c r="BA587" t="s">
        <v>6297</v>
      </c>
      <c r="BB587" t="s">
        <v>3200</v>
      </c>
      <c r="BC587" t="s">
        <v>2932</v>
      </c>
      <c r="BD587" t="s">
        <v>3207</v>
      </c>
      <c r="BE587" t="s">
        <v>6297</v>
      </c>
      <c r="BG587" t="s">
        <v>104</v>
      </c>
      <c r="BH587" t="s">
        <v>6276</v>
      </c>
      <c r="BI587" t="s">
        <v>1568</v>
      </c>
      <c r="BJ587" t="s">
        <v>3221</v>
      </c>
      <c r="BK587" t="s">
        <v>2932</v>
      </c>
      <c r="BL587" t="s">
        <v>6297</v>
      </c>
      <c r="BM587" t="s">
        <v>4440</v>
      </c>
      <c r="BN587" t="s">
        <v>4580</v>
      </c>
      <c r="BO587" t="s">
        <v>3282</v>
      </c>
      <c r="BP587" t="s">
        <v>4569</v>
      </c>
      <c r="BQ587" t="s">
        <v>4295</v>
      </c>
      <c r="BR587" t="s">
        <v>3201</v>
      </c>
      <c r="BS587" t="s">
        <v>3203</v>
      </c>
      <c r="BT587" t="s">
        <v>3200</v>
      </c>
      <c r="BU587" t="s">
        <v>6296</v>
      </c>
      <c r="BV587" t="s">
        <v>3067</v>
      </c>
      <c r="BW587" t="s">
        <v>3204</v>
      </c>
      <c r="BX587" t="s">
        <v>6296</v>
      </c>
      <c r="BZ587" t="s">
        <v>6297</v>
      </c>
      <c r="CA587" t="s">
        <v>2932</v>
      </c>
      <c r="CG587" t="s">
        <v>107</v>
      </c>
      <c r="CH587" t="s">
        <v>1560</v>
      </c>
      <c r="CI587" t="s">
        <v>3224</v>
      </c>
      <c r="CJ587" t="s">
        <v>121</v>
      </c>
      <c r="CM587" t="s">
        <v>1569</v>
      </c>
      <c r="CO587" t="s">
        <v>3293</v>
      </c>
      <c r="CR587" t="s">
        <v>104</v>
      </c>
      <c r="CV587" t="s">
        <v>121</v>
      </c>
      <c r="CX587" t="s">
        <v>2933</v>
      </c>
      <c r="DD587" t="s">
        <v>104</v>
      </c>
      <c r="DE587" t="s">
        <v>1568</v>
      </c>
      <c r="DF587" t="s">
        <v>1570</v>
      </c>
      <c r="DJ587" t="s">
        <v>3225</v>
      </c>
      <c r="DM587" t="s">
        <v>2932</v>
      </c>
      <c r="DN587" t="s">
        <v>3298</v>
      </c>
    </row>
    <row r="588" spans="1:118" x14ac:dyDescent="0.2">
      <c r="A588" s="85">
        <v>586</v>
      </c>
      <c r="B588" s="85" t="s">
        <v>6298</v>
      </c>
      <c r="C588" s="85"/>
      <c r="D588" s="85" t="s">
        <v>6299</v>
      </c>
      <c r="E588" s="85" t="s">
        <v>4844</v>
      </c>
      <c r="F588" s="85" t="s">
        <v>3994</v>
      </c>
      <c r="G588" s="85" t="s">
        <v>4165</v>
      </c>
      <c r="H588" s="85" t="s">
        <v>4332</v>
      </c>
      <c r="I588" s="85" t="s">
        <v>3355</v>
      </c>
      <c r="J588" s="85" t="s">
        <v>3200</v>
      </c>
      <c r="K588" s="85" t="s">
        <v>3201</v>
      </c>
      <c r="L588" s="85" t="s">
        <v>6300</v>
      </c>
      <c r="M588" s="85" t="s">
        <v>3203</v>
      </c>
      <c r="N588" s="85" t="s">
        <v>3304</v>
      </c>
      <c r="O588" s="85" t="s">
        <v>3205</v>
      </c>
      <c r="P588" s="85" t="s">
        <v>3206</v>
      </c>
      <c r="Q588" s="85" t="s">
        <v>2932</v>
      </c>
      <c r="R588" s="85"/>
      <c r="S588" s="85" t="s">
        <v>3207</v>
      </c>
      <c r="T588" s="85" t="s">
        <v>6301</v>
      </c>
      <c r="U588" s="85"/>
      <c r="V588" s="85" t="s">
        <v>3209</v>
      </c>
      <c r="W588" s="85" t="s">
        <v>3201</v>
      </c>
      <c r="X588" s="85"/>
      <c r="Y588" s="85" t="s">
        <v>104</v>
      </c>
      <c r="Z588" s="85" t="s">
        <v>6301</v>
      </c>
      <c r="AA588" s="85" t="s">
        <v>2932</v>
      </c>
      <c r="AB588" s="85"/>
      <c r="AC588" s="85"/>
      <c r="AD588" s="85" t="s">
        <v>6301</v>
      </c>
      <c r="AE588" s="85"/>
      <c r="AF588" s="85"/>
      <c r="AG588" s="85" t="s">
        <v>2932</v>
      </c>
      <c r="AH588" s="85" t="s">
        <v>3210</v>
      </c>
      <c r="AI588" s="85" t="s">
        <v>3211</v>
      </c>
      <c r="AJ588" s="85" t="s">
        <v>3207</v>
      </c>
      <c r="AK588" s="85" t="s">
        <v>107</v>
      </c>
      <c r="AL588" s="85" t="s">
        <v>1560</v>
      </c>
      <c r="AM588" s="85" t="s">
        <v>3212</v>
      </c>
      <c r="AN588" s="85" t="s">
        <v>121</v>
      </c>
      <c r="AO588" s="85" t="s">
        <v>3306</v>
      </c>
      <c r="AP588" s="85" t="s">
        <v>3214</v>
      </c>
      <c r="AQ588" s="85" t="s">
        <v>3215</v>
      </c>
      <c r="AR588" s="85" t="s">
        <v>3215</v>
      </c>
      <c r="AS588" s="85" t="s">
        <v>3215</v>
      </c>
      <c r="AT588" s="85" t="s">
        <v>3216</v>
      </c>
      <c r="AU588" s="85" t="s">
        <v>3999</v>
      </c>
      <c r="AV588" s="85" t="s">
        <v>4844</v>
      </c>
      <c r="AW588" s="85" t="s">
        <v>3361</v>
      </c>
      <c r="AX588" s="85"/>
      <c r="AY588" s="85" t="s">
        <v>3219</v>
      </c>
      <c r="AZ588" s="85" t="s">
        <v>122</v>
      </c>
      <c r="BA588" s="85" t="s">
        <v>6301</v>
      </c>
      <c r="BB588" s="85" t="s">
        <v>3200</v>
      </c>
      <c r="BC588" s="85" t="s">
        <v>2932</v>
      </c>
      <c r="BD588" s="85" t="s">
        <v>3207</v>
      </c>
      <c r="BE588" s="85" t="s">
        <v>6301</v>
      </c>
      <c r="BF588" s="85"/>
      <c r="BG588" s="85" t="s">
        <v>104</v>
      </c>
      <c r="BH588" s="85" t="s">
        <v>6276</v>
      </c>
      <c r="BI588" s="85" t="s">
        <v>1568</v>
      </c>
      <c r="BJ588" s="85" t="s">
        <v>3221</v>
      </c>
      <c r="BK588" s="85" t="s">
        <v>2932</v>
      </c>
      <c r="BL588" s="85" t="s">
        <v>6301</v>
      </c>
      <c r="BM588" s="85" t="s">
        <v>4844</v>
      </c>
      <c r="BN588" s="85" t="s">
        <v>3999</v>
      </c>
      <c r="BO588" s="85" t="s">
        <v>3957</v>
      </c>
      <c r="BP588" s="85" t="s">
        <v>4335</v>
      </c>
      <c r="BQ588" s="85" t="s">
        <v>3361</v>
      </c>
      <c r="BR588" s="85" t="s">
        <v>3201</v>
      </c>
      <c r="BS588" s="85" t="s">
        <v>3203</v>
      </c>
      <c r="BT588" s="85" t="s">
        <v>3200</v>
      </c>
      <c r="BU588" s="85" t="s">
        <v>6300</v>
      </c>
      <c r="BV588" s="85" t="s">
        <v>3067</v>
      </c>
      <c r="BW588" s="85" t="s">
        <v>3304</v>
      </c>
      <c r="BX588" s="85" t="s">
        <v>6300</v>
      </c>
      <c r="BY588" s="85"/>
      <c r="BZ588" s="85" t="s">
        <v>6301</v>
      </c>
      <c r="CA588" s="85" t="s">
        <v>2932</v>
      </c>
      <c r="CB588" s="85"/>
      <c r="CC588" s="85"/>
      <c r="CD588" s="85"/>
      <c r="CE588" s="85"/>
      <c r="CF588" s="85"/>
      <c r="CG588" s="85" t="s">
        <v>107</v>
      </c>
      <c r="CH588" s="85" t="s">
        <v>1560</v>
      </c>
      <c r="CI588" s="85" t="s">
        <v>3224</v>
      </c>
      <c r="CJ588" s="85" t="s">
        <v>121</v>
      </c>
      <c r="CK588" s="85"/>
      <c r="CL588" s="85"/>
      <c r="CM588" s="85" t="s">
        <v>1569</v>
      </c>
      <c r="CN588" s="85"/>
      <c r="CO588" s="85" t="s">
        <v>3306</v>
      </c>
      <c r="CP588" s="85"/>
      <c r="CQ588" s="85"/>
      <c r="CR588" s="85" t="s">
        <v>104</v>
      </c>
      <c r="CS588" s="85"/>
      <c r="CT588" s="85"/>
      <c r="CU588" s="85"/>
      <c r="CV588" s="85" t="s">
        <v>121</v>
      </c>
      <c r="CW588" s="85"/>
      <c r="CX588" s="85" t="s">
        <v>2933</v>
      </c>
      <c r="CY588" s="85"/>
      <c r="CZ588" s="85"/>
      <c r="DA588" s="85"/>
      <c r="DB588" s="85"/>
      <c r="DC588" s="85"/>
      <c r="DD588" s="85" t="s">
        <v>104</v>
      </c>
      <c r="DE588" s="85" t="s">
        <v>1568</v>
      </c>
      <c r="DF588" s="85" t="s">
        <v>1570</v>
      </c>
      <c r="DG588" s="85"/>
      <c r="DH588" s="85"/>
      <c r="DI588" s="85"/>
      <c r="DJ588" s="85" t="s">
        <v>3225</v>
      </c>
      <c r="DK588" s="85"/>
      <c r="DL588" s="85"/>
      <c r="DM588" s="85" t="s">
        <v>2932</v>
      </c>
      <c r="DN588" s="85" t="s">
        <v>3226</v>
      </c>
    </row>
    <row r="589" spans="1:118" x14ac:dyDescent="0.2">
      <c r="A589">
        <v>587</v>
      </c>
      <c r="B589" t="s">
        <v>6302</v>
      </c>
      <c r="D589" t="s">
        <v>6303</v>
      </c>
      <c r="E589" t="s">
        <v>3229</v>
      </c>
      <c r="F589" t="s">
        <v>4290</v>
      </c>
      <c r="G589" t="s">
        <v>4322</v>
      </c>
      <c r="H589" t="s">
        <v>3289</v>
      </c>
      <c r="I589" t="s">
        <v>3841</v>
      </c>
      <c r="J589" t="s">
        <v>3200</v>
      </c>
      <c r="K589" t="s">
        <v>3201</v>
      </c>
      <c r="L589" t="s">
        <v>6304</v>
      </c>
      <c r="M589" t="s">
        <v>3203</v>
      </c>
      <c r="N589" t="s">
        <v>3304</v>
      </c>
      <c r="O589" t="s">
        <v>3205</v>
      </c>
      <c r="P589" t="s">
        <v>3206</v>
      </c>
      <c r="Q589" t="s">
        <v>2932</v>
      </c>
      <c r="S589" t="s">
        <v>3207</v>
      </c>
      <c r="T589" t="s">
        <v>6305</v>
      </c>
      <c r="V589" t="s">
        <v>3209</v>
      </c>
      <c r="W589" t="s">
        <v>3201</v>
      </c>
      <c r="Y589" t="s">
        <v>104</v>
      </c>
      <c r="Z589" t="s">
        <v>6305</v>
      </c>
      <c r="AA589" t="s">
        <v>2932</v>
      </c>
      <c r="AD589" t="s">
        <v>6305</v>
      </c>
      <c r="AG589" t="s">
        <v>2932</v>
      </c>
      <c r="AH589" t="s">
        <v>3210</v>
      </c>
      <c r="AI589" t="s">
        <v>3211</v>
      </c>
      <c r="AJ589" t="s">
        <v>3207</v>
      </c>
      <c r="AK589" t="s">
        <v>107</v>
      </c>
      <c r="AL589" t="s">
        <v>1560</v>
      </c>
      <c r="AM589" t="s">
        <v>3212</v>
      </c>
      <c r="AN589" t="s">
        <v>121</v>
      </c>
      <c r="AO589" t="s">
        <v>3314</v>
      </c>
      <c r="AP589" t="s">
        <v>3214</v>
      </c>
      <c r="AQ589" t="s">
        <v>3215</v>
      </c>
      <c r="AR589" t="s">
        <v>3215</v>
      </c>
      <c r="AS589" t="s">
        <v>3215</v>
      </c>
      <c r="AT589" t="s">
        <v>3216</v>
      </c>
      <c r="AU589" t="s">
        <v>4295</v>
      </c>
      <c r="AV589" t="s">
        <v>3237</v>
      </c>
      <c r="AW589" t="s">
        <v>3316</v>
      </c>
      <c r="AY589" t="s">
        <v>3219</v>
      </c>
      <c r="AZ589" t="s">
        <v>122</v>
      </c>
      <c r="BA589" t="s">
        <v>6305</v>
      </c>
      <c r="BB589" t="s">
        <v>3200</v>
      </c>
      <c r="BC589" t="s">
        <v>2932</v>
      </c>
      <c r="BD589" t="s">
        <v>3207</v>
      </c>
      <c r="BE589" t="s">
        <v>6305</v>
      </c>
      <c r="BG589" t="s">
        <v>104</v>
      </c>
      <c r="BH589" t="s">
        <v>6276</v>
      </c>
      <c r="BI589" t="s">
        <v>1568</v>
      </c>
      <c r="BJ589" t="s">
        <v>3221</v>
      </c>
      <c r="BK589" t="s">
        <v>2932</v>
      </c>
      <c r="BL589" t="s">
        <v>6305</v>
      </c>
      <c r="BM589" t="s">
        <v>3237</v>
      </c>
      <c r="BN589" t="s">
        <v>4295</v>
      </c>
      <c r="BO589" t="s">
        <v>4326</v>
      </c>
      <c r="BP589" t="s">
        <v>3297</v>
      </c>
      <c r="BQ589" t="s">
        <v>3316</v>
      </c>
      <c r="BR589" t="s">
        <v>3201</v>
      </c>
      <c r="BS589" t="s">
        <v>3203</v>
      </c>
      <c r="BT589" t="s">
        <v>3200</v>
      </c>
      <c r="BU589" t="s">
        <v>6304</v>
      </c>
      <c r="BV589" t="s">
        <v>3067</v>
      </c>
      <c r="BW589" t="s">
        <v>3304</v>
      </c>
      <c r="BX589" t="s">
        <v>6304</v>
      </c>
      <c r="BZ589" t="s">
        <v>6305</v>
      </c>
      <c r="CA589" t="s">
        <v>2932</v>
      </c>
      <c r="CG589" t="s">
        <v>107</v>
      </c>
      <c r="CH589" t="s">
        <v>1560</v>
      </c>
      <c r="CI589" t="s">
        <v>3224</v>
      </c>
      <c r="CJ589" t="s">
        <v>121</v>
      </c>
      <c r="CM589" t="s">
        <v>1569</v>
      </c>
      <c r="CO589" t="s">
        <v>3314</v>
      </c>
      <c r="CR589" t="s">
        <v>104</v>
      </c>
      <c r="CV589" t="s">
        <v>121</v>
      </c>
      <c r="CX589" t="s">
        <v>2933</v>
      </c>
      <c r="DD589" t="s">
        <v>104</v>
      </c>
      <c r="DE589" t="s">
        <v>1568</v>
      </c>
      <c r="DF589" t="s">
        <v>1570</v>
      </c>
      <c r="DJ589" t="s">
        <v>3225</v>
      </c>
      <c r="DM589" t="s">
        <v>2932</v>
      </c>
      <c r="DN589" t="s">
        <v>3241</v>
      </c>
    </row>
    <row r="590" spans="1:118" x14ac:dyDescent="0.2">
      <c r="A590" s="85">
        <v>588</v>
      </c>
      <c r="B590" s="85" t="s">
        <v>6306</v>
      </c>
      <c r="C590" s="85"/>
      <c r="D590" s="85" t="s">
        <v>6307</v>
      </c>
      <c r="E590" s="85" t="s">
        <v>3229</v>
      </c>
      <c r="F590" s="85" t="s">
        <v>6308</v>
      </c>
      <c r="G590" s="85" t="s">
        <v>6309</v>
      </c>
      <c r="H590" s="85" t="s">
        <v>6310</v>
      </c>
      <c r="I590" s="85" t="s">
        <v>3924</v>
      </c>
      <c r="J590" s="85" t="s">
        <v>3200</v>
      </c>
      <c r="K590" s="85" t="s">
        <v>3201</v>
      </c>
      <c r="L590" s="85" t="s">
        <v>6311</v>
      </c>
      <c r="M590" s="85" t="s">
        <v>3203</v>
      </c>
      <c r="N590" s="85" t="s">
        <v>3304</v>
      </c>
      <c r="O590" s="85" t="s">
        <v>3205</v>
      </c>
      <c r="P590" s="85" t="s">
        <v>3206</v>
      </c>
      <c r="Q590" s="85" t="s">
        <v>2932</v>
      </c>
      <c r="R590" s="85"/>
      <c r="S590" s="85" t="s">
        <v>3207</v>
      </c>
      <c r="T590" s="85" t="s">
        <v>6312</v>
      </c>
      <c r="U590" s="85"/>
      <c r="V590" s="85" t="s">
        <v>3209</v>
      </c>
      <c r="W590" s="85" t="s">
        <v>3201</v>
      </c>
      <c r="X590" s="85"/>
      <c r="Y590" s="85" t="s">
        <v>104</v>
      </c>
      <c r="Z590" s="85" t="s">
        <v>6312</v>
      </c>
      <c r="AA590" s="85" t="s">
        <v>2932</v>
      </c>
      <c r="AB590" s="85"/>
      <c r="AC590" s="85"/>
      <c r="AD590" s="85" t="s">
        <v>6312</v>
      </c>
      <c r="AE590" s="85"/>
      <c r="AF590" s="85"/>
      <c r="AG590" s="85" t="s">
        <v>2932</v>
      </c>
      <c r="AH590" s="85" t="s">
        <v>3210</v>
      </c>
      <c r="AI590" s="85" t="s">
        <v>3211</v>
      </c>
      <c r="AJ590" s="85" t="s">
        <v>3207</v>
      </c>
      <c r="AK590" s="85" t="s">
        <v>107</v>
      </c>
      <c r="AL590" s="85" t="s">
        <v>1560</v>
      </c>
      <c r="AM590" s="85" t="s">
        <v>3212</v>
      </c>
      <c r="AN590" s="85" t="s">
        <v>121</v>
      </c>
      <c r="AO590" s="85" t="s">
        <v>3326</v>
      </c>
      <c r="AP590" s="85" t="s">
        <v>3214</v>
      </c>
      <c r="AQ590" s="85" t="s">
        <v>3215</v>
      </c>
      <c r="AR590" s="85" t="s">
        <v>3215</v>
      </c>
      <c r="AS590" s="85" t="s">
        <v>3215</v>
      </c>
      <c r="AT590" s="85" t="s">
        <v>3216</v>
      </c>
      <c r="AU590" s="85" t="s">
        <v>6313</v>
      </c>
      <c r="AV590" s="85" t="s">
        <v>3237</v>
      </c>
      <c r="AW590" s="85" t="s">
        <v>3930</v>
      </c>
      <c r="AX590" s="85"/>
      <c r="AY590" s="85" t="s">
        <v>3219</v>
      </c>
      <c r="AZ590" s="85" t="s">
        <v>122</v>
      </c>
      <c r="BA590" s="85" t="s">
        <v>6312</v>
      </c>
      <c r="BB590" s="85" t="s">
        <v>3200</v>
      </c>
      <c r="BC590" s="85" t="s">
        <v>2932</v>
      </c>
      <c r="BD590" s="85" t="s">
        <v>3207</v>
      </c>
      <c r="BE590" s="85" t="s">
        <v>6312</v>
      </c>
      <c r="BF590" s="85"/>
      <c r="BG590" s="85" t="s">
        <v>104</v>
      </c>
      <c r="BH590" s="85" t="s">
        <v>6276</v>
      </c>
      <c r="BI590" s="85" t="s">
        <v>1568</v>
      </c>
      <c r="BJ590" s="85" t="s">
        <v>3221</v>
      </c>
      <c r="BK590" s="85" t="s">
        <v>2932</v>
      </c>
      <c r="BL590" s="85" t="s">
        <v>6312</v>
      </c>
      <c r="BM590" s="85" t="s">
        <v>3237</v>
      </c>
      <c r="BN590" s="85" t="s">
        <v>6313</v>
      </c>
      <c r="BO590" s="85" t="s">
        <v>6314</v>
      </c>
      <c r="BP590" s="85" t="s">
        <v>6315</v>
      </c>
      <c r="BQ590" s="85" t="s">
        <v>3930</v>
      </c>
      <c r="BR590" s="85" t="s">
        <v>3201</v>
      </c>
      <c r="BS590" s="85" t="s">
        <v>3203</v>
      </c>
      <c r="BT590" s="85" t="s">
        <v>3200</v>
      </c>
      <c r="BU590" s="85" t="s">
        <v>6311</v>
      </c>
      <c r="BV590" s="85" t="s">
        <v>3067</v>
      </c>
      <c r="BW590" s="85" t="s">
        <v>3304</v>
      </c>
      <c r="BX590" s="85" t="s">
        <v>6311</v>
      </c>
      <c r="BY590" s="85"/>
      <c r="BZ590" s="85" t="s">
        <v>6312</v>
      </c>
      <c r="CA590" s="85" t="s">
        <v>2932</v>
      </c>
      <c r="CB590" s="85"/>
      <c r="CC590" s="85"/>
      <c r="CD590" s="85"/>
      <c r="CE590" s="85"/>
      <c r="CF590" s="85"/>
      <c r="CG590" s="85" t="s">
        <v>107</v>
      </c>
      <c r="CH590" s="85" t="s">
        <v>1560</v>
      </c>
      <c r="CI590" s="85" t="s">
        <v>3224</v>
      </c>
      <c r="CJ590" s="85" t="s">
        <v>121</v>
      </c>
      <c r="CK590" s="85"/>
      <c r="CL590" s="85"/>
      <c r="CM590" s="85" t="s">
        <v>1569</v>
      </c>
      <c r="CN590" s="85"/>
      <c r="CO590" s="85" t="s">
        <v>3326</v>
      </c>
      <c r="CP590" s="85"/>
      <c r="CQ590" s="85"/>
      <c r="CR590" s="85" t="s">
        <v>104</v>
      </c>
      <c r="CS590" s="85"/>
      <c r="CT590" s="85"/>
      <c r="CU590" s="85"/>
      <c r="CV590" s="85" t="s">
        <v>121</v>
      </c>
      <c r="CW590" s="85"/>
      <c r="CX590" s="85" t="s">
        <v>2933</v>
      </c>
      <c r="CY590" s="85"/>
      <c r="CZ590" s="85"/>
      <c r="DA590" s="85"/>
      <c r="DB590" s="85"/>
      <c r="DC590" s="85"/>
      <c r="DD590" s="85" t="s">
        <v>104</v>
      </c>
      <c r="DE590" s="85" t="s">
        <v>1568</v>
      </c>
      <c r="DF590" s="85" t="s">
        <v>1570</v>
      </c>
      <c r="DG590" s="85"/>
      <c r="DH590" s="85"/>
      <c r="DI590" s="85"/>
      <c r="DJ590" s="85" t="s">
        <v>3225</v>
      </c>
      <c r="DK590" s="85"/>
      <c r="DL590" s="85"/>
      <c r="DM590" s="85" t="s">
        <v>2932</v>
      </c>
      <c r="DN590" s="85" t="s">
        <v>3255</v>
      </c>
    </row>
    <row r="591" spans="1:118" x14ac:dyDescent="0.2">
      <c r="A591">
        <v>589</v>
      </c>
      <c r="B591" t="s">
        <v>6316</v>
      </c>
      <c r="D591" t="s">
        <v>6317</v>
      </c>
      <c r="E591" t="s">
        <v>3229</v>
      </c>
      <c r="F591" t="s">
        <v>6047</v>
      </c>
      <c r="G591" t="s">
        <v>3933</v>
      </c>
      <c r="H591" t="s">
        <v>4649</v>
      </c>
      <c r="I591" t="s">
        <v>5893</v>
      </c>
      <c r="J591" t="s">
        <v>3200</v>
      </c>
      <c r="K591" t="s">
        <v>3201</v>
      </c>
      <c r="L591" t="s">
        <v>6318</v>
      </c>
      <c r="M591" t="s">
        <v>3203</v>
      </c>
      <c r="N591" t="s">
        <v>3304</v>
      </c>
      <c r="O591" t="s">
        <v>3205</v>
      </c>
      <c r="P591" t="s">
        <v>3206</v>
      </c>
      <c r="Q591" t="s">
        <v>2932</v>
      </c>
      <c r="S591" t="s">
        <v>3207</v>
      </c>
      <c r="T591" t="s">
        <v>6319</v>
      </c>
      <c r="V591" t="s">
        <v>3209</v>
      </c>
      <c r="W591" t="s">
        <v>3201</v>
      </c>
      <c r="Y591" t="s">
        <v>104</v>
      </c>
      <c r="Z591" t="s">
        <v>6319</v>
      </c>
      <c r="AA591" t="s">
        <v>2932</v>
      </c>
      <c r="AD591" t="s">
        <v>6319</v>
      </c>
      <c r="AG591" t="s">
        <v>2932</v>
      </c>
      <c r="AH591" t="s">
        <v>3210</v>
      </c>
      <c r="AI591" t="s">
        <v>3211</v>
      </c>
      <c r="AJ591" t="s">
        <v>3207</v>
      </c>
      <c r="AK591" t="s">
        <v>107</v>
      </c>
      <c r="AL591" t="s">
        <v>1560</v>
      </c>
      <c r="AM591" t="s">
        <v>3212</v>
      </c>
      <c r="AN591" t="s">
        <v>121</v>
      </c>
      <c r="AO591" t="s">
        <v>3337</v>
      </c>
      <c r="AP591" t="s">
        <v>3214</v>
      </c>
      <c r="AQ591" t="s">
        <v>3215</v>
      </c>
      <c r="AR591" t="s">
        <v>3215</v>
      </c>
      <c r="AS591" t="s">
        <v>3215</v>
      </c>
      <c r="AT591" t="s">
        <v>3216</v>
      </c>
      <c r="AU591" t="s">
        <v>6050</v>
      </c>
      <c r="AV591" t="s">
        <v>3237</v>
      </c>
      <c r="AW591" t="s">
        <v>3736</v>
      </c>
      <c r="AY591" t="s">
        <v>3219</v>
      </c>
      <c r="AZ591" t="s">
        <v>122</v>
      </c>
      <c r="BA591" t="s">
        <v>6319</v>
      </c>
      <c r="BB591" t="s">
        <v>3200</v>
      </c>
      <c r="BC591" t="s">
        <v>2932</v>
      </c>
      <c r="BD591" t="s">
        <v>3207</v>
      </c>
      <c r="BE591" t="s">
        <v>6319</v>
      </c>
      <c r="BG591" t="s">
        <v>104</v>
      </c>
      <c r="BH591" t="s">
        <v>6276</v>
      </c>
      <c r="BI591" t="s">
        <v>1568</v>
      </c>
      <c r="BJ591" t="s">
        <v>3221</v>
      </c>
      <c r="BK591" t="s">
        <v>2932</v>
      </c>
      <c r="BL591" t="s">
        <v>6319</v>
      </c>
      <c r="BM591" t="s">
        <v>3237</v>
      </c>
      <c r="BN591" t="s">
        <v>6050</v>
      </c>
      <c r="BO591" t="s">
        <v>3937</v>
      </c>
      <c r="BP591" t="s">
        <v>4654</v>
      </c>
      <c r="BQ591" t="s">
        <v>5896</v>
      </c>
      <c r="BR591" t="s">
        <v>3201</v>
      </c>
      <c r="BS591" t="s">
        <v>3203</v>
      </c>
      <c r="BT591" t="s">
        <v>3200</v>
      </c>
      <c r="BU591" t="s">
        <v>6318</v>
      </c>
      <c r="BV591" t="s">
        <v>3067</v>
      </c>
      <c r="BW591" t="s">
        <v>3304</v>
      </c>
      <c r="BX591" t="s">
        <v>6318</v>
      </c>
      <c r="BZ591" t="s">
        <v>6319</v>
      </c>
      <c r="CA591" t="s">
        <v>2932</v>
      </c>
      <c r="CG591" t="s">
        <v>107</v>
      </c>
      <c r="CH591" t="s">
        <v>1560</v>
      </c>
      <c r="CI591" t="s">
        <v>3224</v>
      </c>
      <c r="CJ591" t="s">
        <v>121</v>
      </c>
      <c r="CM591" t="s">
        <v>1569</v>
      </c>
      <c r="CO591" t="s">
        <v>3337</v>
      </c>
      <c r="CR591" t="s">
        <v>104</v>
      </c>
      <c r="CV591" t="s">
        <v>121</v>
      </c>
      <c r="CX591" t="s">
        <v>2933</v>
      </c>
      <c r="DD591" t="s">
        <v>104</v>
      </c>
      <c r="DE591" t="s">
        <v>1568</v>
      </c>
      <c r="DF591" t="s">
        <v>1570</v>
      </c>
      <c r="DJ591" t="s">
        <v>3225</v>
      </c>
      <c r="DM591" t="s">
        <v>2932</v>
      </c>
      <c r="DN591" t="s">
        <v>3269</v>
      </c>
    </row>
    <row r="592" spans="1:118" x14ac:dyDescent="0.2">
      <c r="A592" s="85">
        <v>590</v>
      </c>
      <c r="B592" s="85" t="s">
        <v>6320</v>
      </c>
      <c r="C592" s="85"/>
      <c r="D592" s="85" t="s">
        <v>6321</v>
      </c>
      <c r="E592" s="85" t="s">
        <v>3229</v>
      </c>
      <c r="F592" s="85" t="s">
        <v>4117</v>
      </c>
      <c r="G592" s="85" t="s">
        <v>4172</v>
      </c>
      <c r="H592" s="85" t="s">
        <v>5344</v>
      </c>
      <c r="I592" s="85" t="s">
        <v>6290</v>
      </c>
      <c r="J592" s="85" t="s">
        <v>3200</v>
      </c>
      <c r="K592" s="85" t="s">
        <v>3201</v>
      </c>
      <c r="L592" s="85" t="s">
        <v>6322</v>
      </c>
      <c r="M592" s="85" t="s">
        <v>3203</v>
      </c>
      <c r="N592" s="85" t="s">
        <v>3304</v>
      </c>
      <c r="O592" s="85" t="s">
        <v>3205</v>
      </c>
      <c r="P592" s="85" t="s">
        <v>3206</v>
      </c>
      <c r="Q592" s="85" t="s">
        <v>2932</v>
      </c>
      <c r="R592" s="85"/>
      <c r="S592" s="85" t="s">
        <v>3207</v>
      </c>
      <c r="T592" s="85" t="s">
        <v>6323</v>
      </c>
      <c r="U592" s="85"/>
      <c r="V592" s="85" t="s">
        <v>3209</v>
      </c>
      <c r="W592" s="85" t="s">
        <v>3201</v>
      </c>
      <c r="X592" s="85"/>
      <c r="Y592" s="85" t="s">
        <v>104</v>
      </c>
      <c r="Z592" s="85" t="s">
        <v>6323</v>
      </c>
      <c r="AA592" s="85" t="s">
        <v>2932</v>
      </c>
      <c r="AB592" s="85"/>
      <c r="AC592" s="85"/>
      <c r="AD592" s="85" t="s">
        <v>6323</v>
      </c>
      <c r="AE592" s="85"/>
      <c r="AF592" s="85"/>
      <c r="AG592" s="85" t="s">
        <v>2932</v>
      </c>
      <c r="AH592" s="85" t="s">
        <v>3210</v>
      </c>
      <c r="AI592" s="85" t="s">
        <v>3211</v>
      </c>
      <c r="AJ592" s="85" t="s">
        <v>3207</v>
      </c>
      <c r="AK592" s="85" t="s">
        <v>107</v>
      </c>
      <c r="AL592" s="85" t="s">
        <v>1560</v>
      </c>
      <c r="AM592" s="85" t="s">
        <v>3212</v>
      </c>
      <c r="AN592" s="85" t="s">
        <v>121</v>
      </c>
      <c r="AO592" s="85" t="s">
        <v>3344</v>
      </c>
      <c r="AP592" s="85" t="s">
        <v>3214</v>
      </c>
      <c r="AQ592" s="85" t="s">
        <v>3215</v>
      </c>
      <c r="AR592" s="85" t="s">
        <v>3215</v>
      </c>
      <c r="AS592" s="85" t="s">
        <v>3215</v>
      </c>
      <c r="AT592" s="85" t="s">
        <v>3216</v>
      </c>
      <c r="AU592" s="85" t="s">
        <v>4120</v>
      </c>
      <c r="AV592" s="85" t="s">
        <v>3237</v>
      </c>
      <c r="AW592" s="85" t="s">
        <v>6293</v>
      </c>
      <c r="AX592" s="85"/>
      <c r="AY592" s="85" t="s">
        <v>3219</v>
      </c>
      <c r="AZ592" s="85" t="s">
        <v>122</v>
      </c>
      <c r="BA592" s="85" t="s">
        <v>6323</v>
      </c>
      <c r="BB592" s="85" t="s">
        <v>3200</v>
      </c>
      <c r="BC592" s="85" t="s">
        <v>2932</v>
      </c>
      <c r="BD592" s="85" t="s">
        <v>3207</v>
      </c>
      <c r="BE592" s="85" t="s">
        <v>6323</v>
      </c>
      <c r="BF592" s="85"/>
      <c r="BG592" s="85" t="s">
        <v>104</v>
      </c>
      <c r="BH592" s="85" t="s">
        <v>6276</v>
      </c>
      <c r="BI592" s="85" t="s">
        <v>1568</v>
      </c>
      <c r="BJ592" s="85" t="s">
        <v>3221</v>
      </c>
      <c r="BK592" s="85" t="s">
        <v>2932</v>
      </c>
      <c r="BL592" s="85" t="s">
        <v>6323</v>
      </c>
      <c r="BM592" s="85" t="s">
        <v>3237</v>
      </c>
      <c r="BN592" s="85" t="s">
        <v>4120</v>
      </c>
      <c r="BO592" s="85" t="s">
        <v>4176</v>
      </c>
      <c r="BP592" s="85" t="s">
        <v>5348</v>
      </c>
      <c r="BQ592" s="85" t="s">
        <v>6293</v>
      </c>
      <c r="BR592" s="85" t="s">
        <v>3201</v>
      </c>
      <c r="BS592" s="85" t="s">
        <v>3203</v>
      </c>
      <c r="BT592" s="85" t="s">
        <v>3200</v>
      </c>
      <c r="BU592" s="85" t="s">
        <v>6322</v>
      </c>
      <c r="BV592" s="85" t="s">
        <v>3067</v>
      </c>
      <c r="BW592" s="85" t="s">
        <v>3304</v>
      </c>
      <c r="BX592" s="85" t="s">
        <v>6322</v>
      </c>
      <c r="BY592" s="85"/>
      <c r="BZ592" s="85" t="s">
        <v>6323</v>
      </c>
      <c r="CA592" s="85" t="s">
        <v>2932</v>
      </c>
      <c r="CB592" s="85"/>
      <c r="CC592" s="85"/>
      <c r="CD592" s="85"/>
      <c r="CE592" s="85"/>
      <c r="CF592" s="85"/>
      <c r="CG592" s="85" t="s">
        <v>107</v>
      </c>
      <c r="CH592" s="85" t="s">
        <v>1560</v>
      </c>
      <c r="CI592" s="85" t="s">
        <v>3224</v>
      </c>
      <c r="CJ592" s="85" t="s">
        <v>121</v>
      </c>
      <c r="CK592" s="85"/>
      <c r="CL592" s="85"/>
      <c r="CM592" s="85" t="s">
        <v>1569</v>
      </c>
      <c r="CN592" s="85"/>
      <c r="CO592" s="85" t="s">
        <v>3344</v>
      </c>
      <c r="CP592" s="85"/>
      <c r="CQ592" s="85"/>
      <c r="CR592" s="85" t="s">
        <v>104</v>
      </c>
      <c r="CS592" s="85"/>
      <c r="CT592" s="85"/>
      <c r="CU592" s="85"/>
      <c r="CV592" s="85" t="s">
        <v>121</v>
      </c>
      <c r="CW592" s="85"/>
      <c r="CX592" s="85" t="s">
        <v>2933</v>
      </c>
      <c r="CY592" s="85"/>
      <c r="CZ592" s="85"/>
      <c r="DA592" s="85"/>
      <c r="DB592" s="85"/>
      <c r="DC592" s="85"/>
      <c r="DD592" s="85" t="s">
        <v>104</v>
      </c>
      <c r="DE592" s="85" t="s">
        <v>1568</v>
      </c>
      <c r="DF592" s="85" t="s">
        <v>1570</v>
      </c>
      <c r="DG592" s="85"/>
      <c r="DH592" s="85"/>
      <c r="DI592" s="85"/>
      <c r="DJ592" s="85" t="s">
        <v>3225</v>
      </c>
      <c r="DK592" s="85"/>
      <c r="DL592" s="85"/>
      <c r="DM592" s="85" t="s">
        <v>2932</v>
      </c>
      <c r="DN592" s="85" t="s">
        <v>3283</v>
      </c>
    </row>
    <row r="593" spans="1:118" x14ac:dyDescent="0.2">
      <c r="A593">
        <v>591</v>
      </c>
      <c r="B593" t="s">
        <v>6324</v>
      </c>
      <c r="D593" t="s">
        <v>6325</v>
      </c>
      <c r="E593" t="s">
        <v>4028</v>
      </c>
      <c r="F593" t="s">
        <v>4574</v>
      </c>
      <c r="G593" t="s">
        <v>3274</v>
      </c>
      <c r="H593" t="s">
        <v>4564</v>
      </c>
      <c r="I593" t="s">
        <v>3961</v>
      </c>
      <c r="J593" t="s">
        <v>3200</v>
      </c>
      <c r="K593" t="s">
        <v>3201</v>
      </c>
      <c r="L593" t="s">
        <v>6326</v>
      </c>
      <c r="M593" t="s">
        <v>3203</v>
      </c>
      <c r="N593" t="s">
        <v>3304</v>
      </c>
      <c r="O593" t="s">
        <v>3205</v>
      </c>
      <c r="P593" t="s">
        <v>3206</v>
      </c>
      <c r="Q593" t="s">
        <v>2932</v>
      </c>
      <c r="S593" t="s">
        <v>3207</v>
      </c>
      <c r="T593" t="s">
        <v>6327</v>
      </c>
      <c r="V593" t="s">
        <v>3209</v>
      </c>
      <c r="W593" t="s">
        <v>3201</v>
      </c>
      <c r="Y593" t="s">
        <v>104</v>
      </c>
      <c r="Z593" t="s">
        <v>6327</v>
      </c>
      <c r="AA593" t="s">
        <v>2932</v>
      </c>
      <c r="AD593" t="s">
        <v>6327</v>
      </c>
      <c r="AG593" t="s">
        <v>2932</v>
      </c>
      <c r="AH593" t="s">
        <v>3210</v>
      </c>
      <c r="AI593" t="s">
        <v>3211</v>
      </c>
      <c r="AJ593" t="s">
        <v>3207</v>
      </c>
      <c r="AK593" t="s">
        <v>107</v>
      </c>
      <c r="AL593" t="s">
        <v>1560</v>
      </c>
      <c r="AM593" t="s">
        <v>3212</v>
      </c>
      <c r="AN593" t="s">
        <v>121</v>
      </c>
      <c r="AO593" t="s">
        <v>3350</v>
      </c>
      <c r="AP593" t="s">
        <v>3214</v>
      </c>
      <c r="AQ593" t="s">
        <v>3215</v>
      </c>
      <c r="AR593" t="s">
        <v>3215</v>
      </c>
      <c r="AS593" t="s">
        <v>3215</v>
      </c>
      <c r="AT593" t="s">
        <v>3216</v>
      </c>
      <c r="AU593" t="s">
        <v>4580</v>
      </c>
      <c r="AV593" t="s">
        <v>4028</v>
      </c>
      <c r="AW593" t="s">
        <v>3966</v>
      </c>
      <c r="AY593" t="s">
        <v>3219</v>
      </c>
      <c r="AZ593" t="s">
        <v>122</v>
      </c>
      <c r="BA593" t="s">
        <v>6327</v>
      </c>
      <c r="BB593" t="s">
        <v>3200</v>
      </c>
      <c r="BC593" t="s">
        <v>2932</v>
      </c>
      <c r="BD593" t="s">
        <v>3207</v>
      </c>
      <c r="BE593" t="s">
        <v>6327</v>
      </c>
      <c r="BG593" t="s">
        <v>104</v>
      </c>
      <c r="BH593" t="s">
        <v>6276</v>
      </c>
      <c r="BI593" t="s">
        <v>1568</v>
      </c>
      <c r="BJ593" t="s">
        <v>3221</v>
      </c>
      <c r="BK593" t="s">
        <v>2932</v>
      </c>
      <c r="BL593" t="s">
        <v>6327</v>
      </c>
      <c r="BM593" t="s">
        <v>4028</v>
      </c>
      <c r="BN593" t="s">
        <v>4580</v>
      </c>
      <c r="BO593" t="s">
        <v>3282</v>
      </c>
      <c r="BP593" t="s">
        <v>4569</v>
      </c>
      <c r="BQ593" t="s">
        <v>3966</v>
      </c>
      <c r="BR593" t="s">
        <v>3201</v>
      </c>
      <c r="BS593" t="s">
        <v>3203</v>
      </c>
      <c r="BT593" t="s">
        <v>3200</v>
      </c>
      <c r="BU593" t="s">
        <v>6326</v>
      </c>
      <c r="BV593" t="s">
        <v>3067</v>
      </c>
      <c r="BW593" t="s">
        <v>3304</v>
      </c>
      <c r="BX593" t="s">
        <v>6326</v>
      </c>
      <c r="BZ593" t="s">
        <v>6327</v>
      </c>
      <c r="CA593" t="s">
        <v>2932</v>
      </c>
      <c r="CG593" t="s">
        <v>107</v>
      </c>
      <c r="CH593" t="s">
        <v>1560</v>
      </c>
      <c r="CI593" t="s">
        <v>3224</v>
      </c>
      <c r="CJ593" t="s">
        <v>121</v>
      </c>
      <c r="CM593" t="s">
        <v>1569</v>
      </c>
      <c r="CO593" t="s">
        <v>3350</v>
      </c>
      <c r="CR593" t="s">
        <v>104</v>
      </c>
      <c r="CV593" t="s">
        <v>121</v>
      </c>
      <c r="CX593" t="s">
        <v>2933</v>
      </c>
      <c r="DD593" t="s">
        <v>104</v>
      </c>
      <c r="DE593" t="s">
        <v>1568</v>
      </c>
      <c r="DF593" t="s">
        <v>1570</v>
      </c>
      <c r="DJ593" t="s">
        <v>3225</v>
      </c>
      <c r="DM593" t="s">
        <v>2932</v>
      </c>
      <c r="DN593" t="s">
        <v>3298</v>
      </c>
    </row>
    <row r="594" spans="1:118" x14ac:dyDescent="0.2">
      <c r="A594" s="85">
        <v>592</v>
      </c>
      <c r="B594" s="85" t="s">
        <v>6328</v>
      </c>
      <c r="C594" s="85"/>
      <c r="D594" s="85" t="s">
        <v>6329</v>
      </c>
      <c r="E594" s="85" t="s">
        <v>4844</v>
      </c>
      <c r="F594" s="85" t="s">
        <v>3994</v>
      </c>
      <c r="G594" s="85" t="s">
        <v>4165</v>
      </c>
      <c r="H594" s="85" t="s">
        <v>4332</v>
      </c>
      <c r="I594" s="85" t="s">
        <v>3355</v>
      </c>
      <c r="J594" s="85" t="s">
        <v>3200</v>
      </c>
      <c r="K594" s="85" t="s">
        <v>3201</v>
      </c>
      <c r="L594" s="85" t="s">
        <v>6330</v>
      </c>
      <c r="M594" s="85" t="s">
        <v>3203</v>
      </c>
      <c r="N594" s="85" t="s">
        <v>3357</v>
      </c>
      <c r="O594" s="85" t="s">
        <v>3205</v>
      </c>
      <c r="P594" s="85" t="s">
        <v>3206</v>
      </c>
      <c r="Q594" s="85" t="s">
        <v>2932</v>
      </c>
      <c r="R594" s="85"/>
      <c r="S594" s="85" t="s">
        <v>3207</v>
      </c>
      <c r="T594" s="85" t="s">
        <v>6331</v>
      </c>
      <c r="U594" s="85"/>
      <c r="V594" s="85" t="s">
        <v>3209</v>
      </c>
      <c r="W594" s="85" t="s">
        <v>3201</v>
      </c>
      <c r="X594" s="85"/>
      <c r="Y594" s="85" t="s">
        <v>104</v>
      </c>
      <c r="Z594" s="85" t="s">
        <v>6331</v>
      </c>
      <c r="AA594" s="85" t="s">
        <v>2932</v>
      </c>
      <c r="AB594" s="85"/>
      <c r="AC594" s="85"/>
      <c r="AD594" s="85" t="s">
        <v>6331</v>
      </c>
      <c r="AE594" s="85"/>
      <c r="AF594" s="85"/>
      <c r="AG594" s="85" t="s">
        <v>2932</v>
      </c>
      <c r="AH594" s="85" t="s">
        <v>3210</v>
      </c>
      <c r="AI594" s="85" t="s">
        <v>3211</v>
      </c>
      <c r="AJ594" s="85" t="s">
        <v>3207</v>
      </c>
      <c r="AK594" s="85" t="s">
        <v>107</v>
      </c>
      <c r="AL594" s="85" t="s">
        <v>1560</v>
      </c>
      <c r="AM594" s="85" t="s">
        <v>3212</v>
      </c>
      <c r="AN594" s="85" t="s">
        <v>121</v>
      </c>
      <c r="AO594" s="85" t="s">
        <v>3359</v>
      </c>
      <c r="AP594" s="85" t="s">
        <v>3214</v>
      </c>
      <c r="AQ594" s="85" t="s">
        <v>3215</v>
      </c>
      <c r="AR594" s="85" t="s">
        <v>3215</v>
      </c>
      <c r="AS594" s="85" t="s">
        <v>3215</v>
      </c>
      <c r="AT594" s="85" t="s">
        <v>3216</v>
      </c>
      <c r="AU594" s="85" t="s">
        <v>3999</v>
      </c>
      <c r="AV594" s="85" t="s">
        <v>4844</v>
      </c>
      <c r="AW594" s="85" t="s">
        <v>3361</v>
      </c>
      <c r="AX594" s="85"/>
      <c r="AY594" s="85" t="s">
        <v>3219</v>
      </c>
      <c r="AZ594" s="85" t="s">
        <v>122</v>
      </c>
      <c r="BA594" s="85" t="s">
        <v>6331</v>
      </c>
      <c r="BB594" s="85" t="s">
        <v>3200</v>
      </c>
      <c r="BC594" s="85" t="s">
        <v>2932</v>
      </c>
      <c r="BD594" s="85" t="s">
        <v>3207</v>
      </c>
      <c r="BE594" s="85" t="s">
        <v>6331</v>
      </c>
      <c r="BF594" s="85"/>
      <c r="BG594" s="85" t="s">
        <v>104</v>
      </c>
      <c r="BH594" s="85" t="s">
        <v>6276</v>
      </c>
      <c r="BI594" s="85" t="s">
        <v>1568</v>
      </c>
      <c r="BJ594" s="85" t="s">
        <v>3221</v>
      </c>
      <c r="BK594" s="85" t="s">
        <v>2932</v>
      </c>
      <c r="BL594" s="85" t="s">
        <v>6331</v>
      </c>
      <c r="BM594" s="85" t="s">
        <v>4844</v>
      </c>
      <c r="BN594" s="85" t="s">
        <v>3999</v>
      </c>
      <c r="BO594" s="85" t="s">
        <v>3957</v>
      </c>
      <c r="BP594" s="85" t="s">
        <v>4335</v>
      </c>
      <c r="BQ594" s="85" t="s">
        <v>3361</v>
      </c>
      <c r="BR594" s="85" t="s">
        <v>3201</v>
      </c>
      <c r="BS594" s="85" t="s">
        <v>3203</v>
      </c>
      <c r="BT594" s="85" t="s">
        <v>3200</v>
      </c>
      <c r="BU594" s="85" t="s">
        <v>6330</v>
      </c>
      <c r="BV594" s="85" t="s">
        <v>3067</v>
      </c>
      <c r="BW594" s="85" t="s">
        <v>3357</v>
      </c>
      <c r="BX594" s="85" t="s">
        <v>6330</v>
      </c>
      <c r="BY594" s="85"/>
      <c r="BZ594" s="85" t="s">
        <v>6331</v>
      </c>
      <c r="CA594" s="85" t="s">
        <v>2932</v>
      </c>
      <c r="CB594" s="85"/>
      <c r="CC594" s="85"/>
      <c r="CD594" s="85"/>
      <c r="CE594" s="85"/>
      <c r="CF594" s="85"/>
      <c r="CG594" s="85" t="s">
        <v>107</v>
      </c>
      <c r="CH594" s="85" t="s">
        <v>1560</v>
      </c>
      <c r="CI594" s="85" t="s">
        <v>3224</v>
      </c>
      <c r="CJ594" s="85" t="s">
        <v>121</v>
      </c>
      <c r="CK594" s="85"/>
      <c r="CL594" s="85"/>
      <c r="CM594" s="85" t="s">
        <v>1569</v>
      </c>
      <c r="CN594" s="85"/>
      <c r="CO594" s="85" t="s">
        <v>3359</v>
      </c>
      <c r="CP594" s="85"/>
      <c r="CQ594" s="85"/>
      <c r="CR594" s="85" t="s">
        <v>104</v>
      </c>
      <c r="CS594" s="85"/>
      <c r="CT594" s="85"/>
      <c r="CU594" s="85"/>
      <c r="CV594" s="85" t="s">
        <v>121</v>
      </c>
      <c r="CW594" s="85"/>
      <c r="CX594" s="85" t="s">
        <v>2933</v>
      </c>
      <c r="CY594" s="85"/>
      <c r="CZ594" s="85"/>
      <c r="DA594" s="85"/>
      <c r="DB594" s="85"/>
      <c r="DC594" s="85"/>
      <c r="DD594" s="85" t="s">
        <v>104</v>
      </c>
      <c r="DE594" s="85" t="s">
        <v>1568</v>
      </c>
      <c r="DF594" s="85" t="s">
        <v>1570</v>
      </c>
      <c r="DG594" s="85"/>
      <c r="DH594" s="85"/>
      <c r="DI594" s="85"/>
      <c r="DJ594" s="85" t="s">
        <v>3225</v>
      </c>
      <c r="DK594" s="85"/>
      <c r="DL594" s="85"/>
      <c r="DM594" s="85" t="s">
        <v>2932</v>
      </c>
      <c r="DN594" s="85" t="s">
        <v>3226</v>
      </c>
    </row>
    <row r="595" spans="1:118" x14ac:dyDescent="0.2">
      <c r="A595">
        <v>593</v>
      </c>
      <c r="B595" t="s">
        <v>6332</v>
      </c>
      <c r="D595" t="s">
        <v>6333</v>
      </c>
      <c r="E595" t="s">
        <v>3229</v>
      </c>
      <c r="F595" t="s">
        <v>4290</v>
      </c>
      <c r="G595" t="s">
        <v>4322</v>
      </c>
      <c r="H595" t="s">
        <v>3289</v>
      </c>
      <c r="I595" t="s">
        <v>3841</v>
      </c>
      <c r="J595" t="s">
        <v>3200</v>
      </c>
      <c r="K595" t="s">
        <v>3201</v>
      </c>
      <c r="L595" t="s">
        <v>6334</v>
      </c>
      <c r="M595" t="s">
        <v>3203</v>
      </c>
      <c r="N595" t="s">
        <v>3357</v>
      </c>
      <c r="O595" t="s">
        <v>3205</v>
      </c>
      <c r="P595" t="s">
        <v>3206</v>
      </c>
      <c r="Q595" t="s">
        <v>2932</v>
      </c>
      <c r="S595" t="s">
        <v>3207</v>
      </c>
      <c r="T595" t="s">
        <v>6335</v>
      </c>
      <c r="V595" t="s">
        <v>3209</v>
      </c>
      <c r="W595" t="s">
        <v>3201</v>
      </c>
      <c r="Y595" t="s">
        <v>104</v>
      </c>
      <c r="Z595" t="s">
        <v>6335</v>
      </c>
      <c r="AA595" t="s">
        <v>2932</v>
      </c>
      <c r="AD595" t="s">
        <v>6335</v>
      </c>
      <c r="AG595" t="s">
        <v>2932</v>
      </c>
      <c r="AH595" t="s">
        <v>3210</v>
      </c>
      <c r="AI595" t="s">
        <v>3211</v>
      </c>
      <c r="AJ595" t="s">
        <v>3207</v>
      </c>
      <c r="AK595" t="s">
        <v>107</v>
      </c>
      <c r="AL595" t="s">
        <v>1560</v>
      </c>
      <c r="AM595" t="s">
        <v>3212</v>
      </c>
      <c r="AN595" t="s">
        <v>121</v>
      </c>
      <c r="AO595" t="s">
        <v>3367</v>
      </c>
      <c r="AP595" t="s">
        <v>3214</v>
      </c>
      <c r="AQ595" t="s">
        <v>3215</v>
      </c>
      <c r="AR595" t="s">
        <v>3215</v>
      </c>
      <c r="AS595" t="s">
        <v>3215</v>
      </c>
      <c r="AT595" t="s">
        <v>3216</v>
      </c>
      <c r="AU595" t="s">
        <v>4295</v>
      </c>
      <c r="AV595" t="s">
        <v>3237</v>
      </c>
      <c r="AW595" t="s">
        <v>3316</v>
      </c>
      <c r="AY595" t="s">
        <v>3219</v>
      </c>
      <c r="AZ595" t="s">
        <v>122</v>
      </c>
      <c r="BA595" t="s">
        <v>6335</v>
      </c>
      <c r="BB595" t="s">
        <v>3200</v>
      </c>
      <c r="BC595" t="s">
        <v>2932</v>
      </c>
      <c r="BD595" t="s">
        <v>3207</v>
      </c>
      <c r="BE595" t="s">
        <v>6335</v>
      </c>
      <c r="BG595" t="s">
        <v>104</v>
      </c>
      <c r="BH595" t="s">
        <v>6276</v>
      </c>
      <c r="BI595" t="s">
        <v>1568</v>
      </c>
      <c r="BJ595" t="s">
        <v>3221</v>
      </c>
      <c r="BK595" t="s">
        <v>2932</v>
      </c>
      <c r="BL595" t="s">
        <v>6335</v>
      </c>
      <c r="BM595" t="s">
        <v>3237</v>
      </c>
      <c r="BN595" t="s">
        <v>4295</v>
      </c>
      <c r="BO595" t="s">
        <v>4326</v>
      </c>
      <c r="BP595" t="s">
        <v>3297</v>
      </c>
      <c r="BQ595" t="s">
        <v>3316</v>
      </c>
      <c r="BR595" t="s">
        <v>3201</v>
      </c>
      <c r="BS595" t="s">
        <v>3203</v>
      </c>
      <c r="BT595" t="s">
        <v>3200</v>
      </c>
      <c r="BU595" t="s">
        <v>6334</v>
      </c>
      <c r="BV595" t="s">
        <v>3067</v>
      </c>
      <c r="BW595" t="s">
        <v>3357</v>
      </c>
      <c r="BX595" t="s">
        <v>6334</v>
      </c>
      <c r="BZ595" t="s">
        <v>6335</v>
      </c>
      <c r="CA595" t="s">
        <v>2932</v>
      </c>
      <c r="CG595" t="s">
        <v>107</v>
      </c>
      <c r="CH595" t="s">
        <v>1560</v>
      </c>
      <c r="CI595" t="s">
        <v>3224</v>
      </c>
      <c r="CJ595" t="s">
        <v>121</v>
      </c>
      <c r="CM595" t="s">
        <v>1569</v>
      </c>
      <c r="CO595" t="s">
        <v>3367</v>
      </c>
      <c r="CR595" t="s">
        <v>104</v>
      </c>
      <c r="CV595" t="s">
        <v>121</v>
      </c>
      <c r="CX595" t="s">
        <v>2933</v>
      </c>
      <c r="DD595" t="s">
        <v>104</v>
      </c>
      <c r="DE595" t="s">
        <v>1568</v>
      </c>
      <c r="DF595" t="s">
        <v>1570</v>
      </c>
      <c r="DJ595" t="s">
        <v>3225</v>
      </c>
      <c r="DM595" t="s">
        <v>2932</v>
      </c>
      <c r="DN595" t="s">
        <v>3241</v>
      </c>
    </row>
    <row r="596" spans="1:118" x14ac:dyDescent="0.2">
      <c r="A596" s="85">
        <v>594</v>
      </c>
      <c r="B596" s="85" t="s">
        <v>6336</v>
      </c>
      <c r="C596" s="85"/>
      <c r="D596" s="85" t="s">
        <v>6337</v>
      </c>
      <c r="E596" s="85" t="s">
        <v>3229</v>
      </c>
      <c r="F596" s="85" t="s">
        <v>6338</v>
      </c>
      <c r="G596" s="85" t="s">
        <v>5150</v>
      </c>
      <c r="H596" s="85" t="s">
        <v>6339</v>
      </c>
      <c r="I596" s="85" t="s">
        <v>3198</v>
      </c>
      <c r="J596" s="85" t="s">
        <v>3200</v>
      </c>
      <c r="K596" s="85" t="s">
        <v>3201</v>
      </c>
      <c r="L596" s="85" t="s">
        <v>6340</v>
      </c>
      <c r="M596" s="85" t="s">
        <v>3203</v>
      </c>
      <c r="N596" s="85" t="s">
        <v>3357</v>
      </c>
      <c r="O596" s="85" t="s">
        <v>3205</v>
      </c>
      <c r="P596" s="85" t="s">
        <v>3206</v>
      </c>
      <c r="Q596" s="85" t="s">
        <v>2932</v>
      </c>
      <c r="R596" s="85"/>
      <c r="S596" s="85" t="s">
        <v>3207</v>
      </c>
      <c r="T596" s="85" t="s">
        <v>6341</v>
      </c>
      <c r="U596" s="85"/>
      <c r="V596" s="85" t="s">
        <v>3209</v>
      </c>
      <c r="W596" s="85" t="s">
        <v>3201</v>
      </c>
      <c r="X596" s="85"/>
      <c r="Y596" s="85" t="s">
        <v>104</v>
      </c>
      <c r="Z596" s="85" t="s">
        <v>6341</v>
      </c>
      <c r="AA596" s="85" t="s">
        <v>2932</v>
      </c>
      <c r="AB596" s="85"/>
      <c r="AC596" s="85"/>
      <c r="AD596" s="85" t="s">
        <v>6341</v>
      </c>
      <c r="AE596" s="85"/>
      <c r="AF596" s="85"/>
      <c r="AG596" s="85" t="s">
        <v>2932</v>
      </c>
      <c r="AH596" s="85" t="s">
        <v>3210</v>
      </c>
      <c r="AI596" s="85" t="s">
        <v>3211</v>
      </c>
      <c r="AJ596" s="85" t="s">
        <v>3207</v>
      </c>
      <c r="AK596" s="85" t="s">
        <v>107</v>
      </c>
      <c r="AL596" s="85" t="s">
        <v>1560</v>
      </c>
      <c r="AM596" s="85" t="s">
        <v>3212</v>
      </c>
      <c r="AN596" s="85" t="s">
        <v>121</v>
      </c>
      <c r="AO596" s="85" t="s">
        <v>3378</v>
      </c>
      <c r="AP596" s="85" t="s">
        <v>3214</v>
      </c>
      <c r="AQ596" s="85" t="s">
        <v>3215</v>
      </c>
      <c r="AR596" s="85" t="s">
        <v>3215</v>
      </c>
      <c r="AS596" s="85" t="s">
        <v>3215</v>
      </c>
      <c r="AT596" s="85" t="s">
        <v>3216</v>
      </c>
      <c r="AU596" s="85" t="s">
        <v>6342</v>
      </c>
      <c r="AV596" s="85" t="s">
        <v>3237</v>
      </c>
      <c r="AW596" s="85" t="s">
        <v>3673</v>
      </c>
      <c r="AX596" s="85"/>
      <c r="AY596" s="85" t="s">
        <v>3219</v>
      </c>
      <c r="AZ596" s="85" t="s">
        <v>122</v>
      </c>
      <c r="BA596" s="85" t="s">
        <v>6341</v>
      </c>
      <c r="BB596" s="85" t="s">
        <v>3200</v>
      </c>
      <c r="BC596" s="85" t="s">
        <v>2932</v>
      </c>
      <c r="BD596" s="85" t="s">
        <v>3207</v>
      </c>
      <c r="BE596" s="85" t="s">
        <v>6341</v>
      </c>
      <c r="BF596" s="85"/>
      <c r="BG596" s="85" t="s">
        <v>104</v>
      </c>
      <c r="BH596" s="85" t="s">
        <v>6276</v>
      </c>
      <c r="BI596" s="85" t="s">
        <v>1568</v>
      </c>
      <c r="BJ596" s="85" t="s">
        <v>3221</v>
      </c>
      <c r="BK596" s="85" t="s">
        <v>2932</v>
      </c>
      <c r="BL596" s="85" t="s">
        <v>6341</v>
      </c>
      <c r="BM596" s="85" t="s">
        <v>3237</v>
      </c>
      <c r="BN596" s="85" t="s">
        <v>6342</v>
      </c>
      <c r="BO596" s="85" t="s">
        <v>5154</v>
      </c>
      <c r="BP596" s="85" t="s">
        <v>6343</v>
      </c>
      <c r="BQ596" s="85" t="s">
        <v>3223</v>
      </c>
      <c r="BR596" s="85" t="s">
        <v>3201</v>
      </c>
      <c r="BS596" s="85" t="s">
        <v>3203</v>
      </c>
      <c r="BT596" s="85" t="s">
        <v>3200</v>
      </c>
      <c r="BU596" s="85" t="s">
        <v>6340</v>
      </c>
      <c r="BV596" s="85" t="s">
        <v>3067</v>
      </c>
      <c r="BW596" s="85" t="s">
        <v>3357</v>
      </c>
      <c r="BX596" s="85" t="s">
        <v>6340</v>
      </c>
      <c r="BY596" s="85"/>
      <c r="BZ596" s="85" t="s">
        <v>6341</v>
      </c>
      <c r="CA596" s="85" t="s">
        <v>2932</v>
      </c>
      <c r="CB596" s="85"/>
      <c r="CC596" s="85"/>
      <c r="CD596" s="85"/>
      <c r="CE596" s="85"/>
      <c r="CF596" s="85"/>
      <c r="CG596" s="85" t="s">
        <v>107</v>
      </c>
      <c r="CH596" s="85" t="s">
        <v>1560</v>
      </c>
      <c r="CI596" s="85" t="s">
        <v>3224</v>
      </c>
      <c r="CJ596" s="85" t="s">
        <v>121</v>
      </c>
      <c r="CK596" s="85"/>
      <c r="CL596" s="85"/>
      <c r="CM596" s="85" t="s">
        <v>1569</v>
      </c>
      <c r="CN596" s="85"/>
      <c r="CO596" s="85" t="s">
        <v>3378</v>
      </c>
      <c r="CP596" s="85"/>
      <c r="CQ596" s="85"/>
      <c r="CR596" s="85" t="s">
        <v>104</v>
      </c>
      <c r="CS596" s="85"/>
      <c r="CT596" s="85"/>
      <c r="CU596" s="85"/>
      <c r="CV596" s="85" t="s">
        <v>121</v>
      </c>
      <c r="CW596" s="85"/>
      <c r="CX596" s="85" t="s">
        <v>2933</v>
      </c>
      <c r="CY596" s="85"/>
      <c r="CZ596" s="85"/>
      <c r="DA596" s="85"/>
      <c r="DB596" s="85"/>
      <c r="DC596" s="85"/>
      <c r="DD596" s="85" t="s">
        <v>104</v>
      </c>
      <c r="DE596" s="85" t="s">
        <v>1568</v>
      </c>
      <c r="DF596" s="85" t="s">
        <v>1570</v>
      </c>
      <c r="DG596" s="85"/>
      <c r="DH596" s="85"/>
      <c r="DI596" s="85"/>
      <c r="DJ596" s="85" t="s">
        <v>3225</v>
      </c>
      <c r="DK596" s="85"/>
      <c r="DL596" s="85"/>
      <c r="DM596" s="85" t="s">
        <v>2932</v>
      </c>
      <c r="DN596" s="85" t="s">
        <v>3255</v>
      </c>
    </row>
    <row r="597" spans="1:118" x14ac:dyDescent="0.2">
      <c r="A597">
        <v>595</v>
      </c>
      <c r="B597" t="s">
        <v>6344</v>
      </c>
      <c r="D597" t="s">
        <v>6345</v>
      </c>
      <c r="E597" t="s">
        <v>3229</v>
      </c>
      <c r="F597" t="s">
        <v>6047</v>
      </c>
      <c r="G597" t="s">
        <v>3933</v>
      </c>
      <c r="H597" t="s">
        <v>4649</v>
      </c>
      <c r="I597" t="s">
        <v>5893</v>
      </c>
      <c r="J597" t="s">
        <v>3200</v>
      </c>
      <c r="K597" t="s">
        <v>3201</v>
      </c>
      <c r="L597" t="s">
        <v>6346</v>
      </c>
      <c r="M597" t="s">
        <v>3203</v>
      </c>
      <c r="N597" t="s">
        <v>3357</v>
      </c>
      <c r="O597" t="s">
        <v>3205</v>
      </c>
      <c r="P597" t="s">
        <v>3206</v>
      </c>
      <c r="Q597" t="s">
        <v>2932</v>
      </c>
      <c r="S597" t="s">
        <v>3207</v>
      </c>
      <c r="T597" t="s">
        <v>6347</v>
      </c>
      <c r="V597" t="s">
        <v>3209</v>
      </c>
      <c r="W597" t="s">
        <v>3201</v>
      </c>
      <c r="Y597" t="s">
        <v>104</v>
      </c>
      <c r="Z597" t="s">
        <v>6347</v>
      </c>
      <c r="AA597" t="s">
        <v>2932</v>
      </c>
      <c r="AD597" t="s">
        <v>6347</v>
      </c>
      <c r="AG597" t="s">
        <v>2932</v>
      </c>
      <c r="AH597" t="s">
        <v>3210</v>
      </c>
      <c r="AI597" t="s">
        <v>3211</v>
      </c>
      <c r="AJ597" t="s">
        <v>3207</v>
      </c>
      <c r="AK597" t="s">
        <v>107</v>
      </c>
      <c r="AL597" t="s">
        <v>1560</v>
      </c>
      <c r="AM597" t="s">
        <v>3212</v>
      </c>
      <c r="AN597" t="s">
        <v>121</v>
      </c>
      <c r="AO597" t="s">
        <v>3390</v>
      </c>
      <c r="AP597" t="s">
        <v>3214</v>
      </c>
      <c r="AQ597" t="s">
        <v>3215</v>
      </c>
      <c r="AR597" t="s">
        <v>3215</v>
      </c>
      <c r="AS597" t="s">
        <v>3215</v>
      </c>
      <c r="AT597" t="s">
        <v>3216</v>
      </c>
      <c r="AU597" t="s">
        <v>6050</v>
      </c>
      <c r="AV597" t="s">
        <v>3237</v>
      </c>
      <c r="AW597" t="s">
        <v>3736</v>
      </c>
      <c r="AY597" t="s">
        <v>3219</v>
      </c>
      <c r="AZ597" t="s">
        <v>122</v>
      </c>
      <c r="BA597" t="s">
        <v>6347</v>
      </c>
      <c r="BB597" t="s">
        <v>3200</v>
      </c>
      <c r="BC597" t="s">
        <v>2932</v>
      </c>
      <c r="BD597" t="s">
        <v>3207</v>
      </c>
      <c r="BE597" t="s">
        <v>6347</v>
      </c>
      <c r="BG597" t="s">
        <v>104</v>
      </c>
      <c r="BH597" t="s">
        <v>6276</v>
      </c>
      <c r="BI597" t="s">
        <v>1568</v>
      </c>
      <c r="BJ597" t="s">
        <v>3221</v>
      </c>
      <c r="BK597" t="s">
        <v>2932</v>
      </c>
      <c r="BL597" t="s">
        <v>6347</v>
      </c>
      <c r="BM597" t="s">
        <v>3237</v>
      </c>
      <c r="BN597" t="s">
        <v>6050</v>
      </c>
      <c r="BO597" t="s">
        <v>3937</v>
      </c>
      <c r="BP597" t="s">
        <v>4654</v>
      </c>
      <c r="BQ597" t="s">
        <v>5896</v>
      </c>
      <c r="BR597" t="s">
        <v>3201</v>
      </c>
      <c r="BS597" t="s">
        <v>3203</v>
      </c>
      <c r="BT597" t="s">
        <v>3200</v>
      </c>
      <c r="BU597" t="s">
        <v>6346</v>
      </c>
      <c r="BV597" t="s">
        <v>3067</v>
      </c>
      <c r="BW597" t="s">
        <v>3357</v>
      </c>
      <c r="BX597" t="s">
        <v>6346</v>
      </c>
      <c r="BZ597" t="s">
        <v>6347</v>
      </c>
      <c r="CA597" t="s">
        <v>2932</v>
      </c>
      <c r="CG597" t="s">
        <v>107</v>
      </c>
      <c r="CH597" t="s">
        <v>1560</v>
      </c>
      <c r="CI597" t="s">
        <v>3224</v>
      </c>
      <c r="CJ597" t="s">
        <v>121</v>
      </c>
      <c r="CM597" t="s">
        <v>1569</v>
      </c>
      <c r="CO597" t="s">
        <v>3390</v>
      </c>
      <c r="CR597" t="s">
        <v>104</v>
      </c>
      <c r="CV597" t="s">
        <v>121</v>
      </c>
      <c r="CX597" t="s">
        <v>2933</v>
      </c>
      <c r="DD597" t="s">
        <v>104</v>
      </c>
      <c r="DE597" t="s">
        <v>1568</v>
      </c>
      <c r="DF597" t="s">
        <v>1570</v>
      </c>
      <c r="DJ597" t="s">
        <v>3225</v>
      </c>
      <c r="DM597" t="s">
        <v>2932</v>
      </c>
      <c r="DN597" t="s">
        <v>3269</v>
      </c>
    </row>
    <row r="598" spans="1:118" x14ac:dyDescent="0.2">
      <c r="A598" s="85">
        <v>596</v>
      </c>
      <c r="B598" s="85" t="s">
        <v>6348</v>
      </c>
      <c r="C598" s="85"/>
      <c r="D598" s="85" t="s">
        <v>6349</v>
      </c>
      <c r="E598" s="85" t="s">
        <v>3229</v>
      </c>
      <c r="F598" s="85" t="s">
        <v>4117</v>
      </c>
      <c r="G598" s="85" t="s">
        <v>4172</v>
      </c>
      <c r="H598" s="85" t="s">
        <v>5344</v>
      </c>
      <c r="I598" s="85" t="s">
        <v>6290</v>
      </c>
      <c r="J598" s="85" t="s">
        <v>3200</v>
      </c>
      <c r="K598" s="85" t="s">
        <v>3201</v>
      </c>
      <c r="L598" s="85" t="s">
        <v>6350</v>
      </c>
      <c r="M598" s="85" t="s">
        <v>3203</v>
      </c>
      <c r="N598" s="85" t="s">
        <v>3357</v>
      </c>
      <c r="O598" s="85" t="s">
        <v>3205</v>
      </c>
      <c r="P598" s="85" t="s">
        <v>3206</v>
      </c>
      <c r="Q598" s="85" t="s">
        <v>2932</v>
      </c>
      <c r="R598" s="85"/>
      <c r="S598" s="85" t="s">
        <v>3207</v>
      </c>
      <c r="T598" s="85" t="s">
        <v>6351</v>
      </c>
      <c r="U598" s="85"/>
      <c r="V598" s="85" t="s">
        <v>3209</v>
      </c>
      <c r="W598" s="85" t="s">
        <v>3201</v>
      </c>
      <c r="X598" s="85"/>
      <c r="Y598" s="85" t="s">
        <v>104</v>
      </c>
      <c r="Z598" s="85" t="s">
        <v>6351</v>
      </c>
      <c r="AA598" s="85" t="s">
        <v>2932</v>
      </c>
      <c r="AB598" s="85"/>
      <c r="AC598" s="85"/>
      <c r="AD598" s="85" t="s">
        <v>6351</v>
      </c>
      <c r="AE598" s="85"/>
      <c r="AF598" s="85"/>
      <c r="AG598" s="85" t="s">
        <v>2932</v>
      </c>
      <c r="AH598" s="85" t="s">
        <v>3210</v>
      </c>
      <c r="AI598" s="85" t="s">
        <v>3211</v>
      </c>
      <c r="AJ598" s="85" t="s">
        <v>3207</v>
      </c>
      <c r="AK598" s="85" t="s">
        <v>107</v>
      </c>
      <c r="AL598" s="85" t="s">
        <v>1560</v>
      </c>
      <c r="AM598" s="85" t="s">
        <v>3212</v>
      </c>
      <c r="AN598" s="85" t="s">
        <v>121</v>
      </c>
      <c r="AO598" s="85" t="s">
        <v>3398</v>
      </c>
      <c r="AP598" s="85" t="s">
        <v>3214</v>
      </c>
      <c r="AQ598" s="85" t="s">
        <v>3215</v>
      </c>
      <c r="AR598" s="85" t="s">
        <v>3215</v>
      </c>
      <c r="AS598" s="85" t="s">
        <v>3215</v>
      </c>
      <c r="AT598" s="85" t="s">
        <v>3216</v>
      </c>
      <c r="AU598" s="85" t="s">
        <v>4120</v>
      </c>
      <c r="AV598" s="85" t="s">
        <v>3237</v>
      </c>
      <c r="AW598" s="85" t="s">
        <v>6293</v>
      </c>
      <c r="AX598" s="85"/>
      <c r="AY598" s="85" t="s">
        <v>3219</v>
      </c>
      <c r="AZ598" s="85" t="s">
        <v>122</v>
      </c>
      <c r="BA598" s="85" t="s">
        <v>6351</v>
      </c>
      <c r="BB598" s="85" t="s">
        <v>3200</v>
      </c>
      <c r="BC598" s="85" t="s">
        <v>2932</v>
      </c>
      <c r="BD598" s="85" t="s">
        <v>3207</v>
      </c>
      <c r="BE598" s="85" t="s">
        <v>6351</v>
      </c>
      <c r="BF598" s="85"/>
      <c r="BG598" s="85" t="s">
        <v>104</v>
      </c>
      <c r="BH598" s="85" t="s">
        <v>6276</v>
      </c>
      <c r="BI598" s="85" t="s">
        <v>1568</v>
      </c>
      <c r="BJ598" s="85" t="s">
        <v>3221</v>
      </c>
      <c r="BK598" s="85" t="s">
        <v>2932</v>
      </c>
      <c r="BL598" s="85" t="s">
        <v>6351</v>
      </c>
      <c r="BM598" s="85" t="s">
        <v>3237</v>
      </c>
      <c r="BN598" s="85" t="s">
        <v>4120</v>
      </c>
      <c r="BO598" s="85" t="s">
        <v>4176</v>
      </c>
      <c r="BP598" s="85" t="s">
        <v>5348</v>
      </c>
      <c r="BQ598" s="85" t="s">
        <v>6293</v>
      </c>
      <c r="BR598" s="85" t="s">
        <v>3201</v>
      </c>
      <c r="BS598" s="85" t="s">
        <v>3203</v>
      </c>
      <c r="BT598" s="85" t="s">
        <v>3200</v>
      </c>
      <c r="BU598" s="85" t="s">
        <v>6350</v>
      </c>
      <c r="BV598" s="85" t="s">
        <v>3067</v>
      </c>
      <c r="BW598" s="85" t="s">
        <v>3357</v>
      </c>
      <c r="BX598" s="85" t="s">
        <v>6350</v>
      </c>
      <c r="BY598" s="85"/>
      <c r="BZ598" s="85" t="s">
        <v>6351</v>
      </c>
      <c r="CA598" s="85" t="s">
        <v>2932</v>
      </c>
      <c r="CB598" s="85"/>
      <c r="CC598" s="85"/>
      <c r="CD598" s="85"/>
      <c r="CE598" s="85"/>
      <c r="CF598" s="85"/>
      <c r="CG598" s="85" t="s">
        <v>107</v>
      </c>
      <c r="CH598" s="85" t="s">
        <v>1560</v>
      </c>
      <c r="CI598" s="85" t="s">
        <v>3224</v>
      </c>
      <c r="CJ598" s="85" t="s">
        <v>121</v>
      </c>
      <c r="CK598" s="85"/>
      <c r="CL598" s="85"/>
      <c r="CM598" s="85" t="s">
        <v>1569</v>
      </c>
      <c r="CN598" s="85"/>
      <c r="CO598" s="85" t="s">
        <v>3398</v>
      </c>
      <c r="CP598" s="85"/>
      <c r="CQ598" s="85"/>
      <c r="CR598" s="85" t="s">
        <v>104</v>
      </c>
      <c r="CS598" s="85"/>
      <c r="CT598" s="85"/>
      <c r="CU598" s="85"/>
      <c r="CV598" s="85" t="s">
        <v>121</v>
      </c>
      <c r="CW598" s="85"/>
      <c r="CX598" s="85" t="s">
        <v>2933</v>
      </c>
      <c r="CY598" s="85"/>
      <c r="CZ598" s="85"/>
      <c r="DA598" s="85"/>
      <c r="DB598" s="85"/>
      <c r="DC598" s="85"/>
      <c r="DD598" s="85" t="s">
        <v>104</v>
      </c>
      <c r="DE598" s="85" t="s">
        <v>1568</v>
      </c>
      <c r="DF598" s="85" t="s">
        <v>1570</v>
      </c>
      <c r="DG598" s="85"/>
      <c r="DH598" s="85"/>
      <c r="DI598" s="85"/>
      <c r="DJ598" s="85" t="s">
        <v>3225</v>
      </c>
      <c r="DK598" s="85"/>
      <c r="DL598" s="85"/>
      <c r="DM598" s="85" t="s">
        <v>2932</v>
      </c>
      <c r="DN598" s="85" t="s">
        <v>3283</v>
      </c>
    </row>
    <row r="599" spans="1:118" x14ac:dyDescent="0.2">
      <c r="A599">
        <v>597</v>
      </c>
      <c r="B599" t="s">
        <v>6352</v>
      </c>
      <c r="D599" t="s">
        <v>6353</v>
      </c>
      <c r="E599" t="s">
        <v>4028</v>
      </c>
      <c r="F599" t="s">
        <v>4574</v>
      </c>
      <c r="G599" t="s">
        <v>3274</v>
      </c>
      <c r="H599" t="s">
        <v>4564</v>
      </c>
      <c r="I599" t="s">
        <v>3961</v>
      </c>
      <c r="J599" t="s">
        <v>3200</v>
      </c>
      <c r="K599" t="s">
        <v>3201</v>
      </c>
      <c r="L599" t="s">
        <v>6354</v>
      </c>
      <c r="M599" t="s">
        <v>3203</v>
      </c>
      <c r="N599" t="s">
        <v>3357</v>
      </c>
      <c r="O599" t="s">
        <v>3205</v>
      </c>
      <c r="P599" t="s">
        <v>3206</v>
      </c>
      <c r="Q599" t="s">
        <v>2932</v>
      </c>
      <c r="S599" t="s">
        <v>3207</v>
      </c>
      <c r="T599" t="s">
        <v>6355</v>
      </c>
      <c r="V599" t="s">
        <v>3209</v>
      </c>
      <c r="W599" t="s">
        <v>3201</v>
      </c>
      <c r="Y599" t="s">
        <v>104</v>
      </c>
      <c r="Z599" t="s">
        <v>6355</v>
      </c>
      <c r="AA599" t="s">
        <v>2932</v>
      </c>
      <c r="AD599" t="s">
        <v>6355</v>
      </c>
      <c r="AG599" t="s">
        <v>2932</v>
      </c>
      <c r="AH599" t="s">
        <v>3210</v>
      </c>
      <c r="AI599" t="s">
        <v>3211</v>
      </c>
      <c r="AJ599" t="s">
        <v>3207</v>
      </c>
      <c r="AK599" t="s">
        <v>107</v>
      </c>
      <c r="AL599" t="s">
        <v>1560</v>
      </c>
      <c r="AM599" t="s">
        <v>3212</v>
      </c>
      <c r="AN599" t="s">
        <v>121</v>
      </c>
      <c r="AO599" t="s">
        <v>3407</v>
      </c>
      <c r="AP599" t="s">
        <v>3214</v>
      </c>
      <c r="AQ599" t="s">
        <v>3215</v>
      </c>
      <c r="AR599" t="s">
        <v>3215</v>
      </c>
      <c r="AS599" t="s">
        <v>3215</v>
      </c>
      <c r="AT599" t="s">
        <v>3216</v>
      </c>
      <c r="AU599" t="s">
        <v>4580</v>
      </c>
      <c r="AV599" t="s">
        <v>4028</v>
      </c>
      <c r="AW599" t="s">
        <v>3966</v>
      </c>
      <c r="AY599" t="s">
        <v>3219</v>
      </c>
      <c r="AZ599" t="s">
        <v>122</v>
      </c>
      <c r="BA599" t="s">
        <v>6355</v>
      </c>
      <c r="BB599" t="s">
        <v>3200</v>
      </c>
      <c r="BC599" t="s">
        <v>2932</v>
      </c>
      <c r="BD599" t="s">
        <v>3207</v>
      </c>
      <c r="BE599" t="s">
        <v>6355</v>
      </c>
      <c r="BG599" t="s">
        <v>104</v>
      </c>
      <c r="BH599" t="s">
        <v>6276</v>
      </c>
      <c r="BI599" t="s">
        <v>1568</v>
      </c>
      <c r="BJ599" t="s">
        <v>3221</v>
      </c>
      <c r="BK599" t="s">
        <v>2932</v>
      </c>
      <c r="BL599" t="s">
        <v>6355</v>
      </c>
      <c r="BM599" t="s">
        <v>4028</v>
      </c>
      <c r="BN599" t="s">
        <v>4580</v>
      </c>
      <c r="BO599" t="s">
        <v>3282</v>
      </c>
      <c r="BP599" t="s">
        <v>4569</v>
      </c>
      <c r="BQ599" t="s">
        <v>3966</v>
      </c>
      <c r="BR599" t="s">
        <v>3201</v>
      </c>
      <c r="BS599" t="s">
        <v>3203</v>
      </c>
      <c r="BT599" t="s">
        <v>3200</v>
      </c>
      <c r="BU599" t="s">
        <v>6354</v>
      </c>
      <c r="BV599" t="s">
        <v>3067</v>
      </c>
      <c r="BW599" t="s">
        <v>3357</v>
      </c>
      <c r="BX599" t="s">
        <v>6354</v>
      </c>
      <c r="BZ599" t="s">
        <v>6355</v>
      </c>
      <c r="CA599" t="s">
        <v>2932</v>
      </c>
      <c r="CG599" t="s">
        <v>107</v>
      </c>
      <c r="CH599" t="s">
        <v>1560</v>
      </c>
      <c r="CI599" t="s">
        <v>3224</v>
      </c>
      <c r="CJ599" t="s">
        <v>121</v>
      </c>
      <c r="CM599" t="s">
        <v>1569</v>
      </c>
      <c r="CO599" t="s">
        <v>3407</v>
      </c>
      <c r="CR599" t="s">
        <v>104</v>
      </c>
      <c r="CV599" t="s">
        <v>121</v>
      </c>
      <c r="CX599" t="s">
        <v>2933</v>
      </c>
      <c r="DD599" t="s">
        <v>104</v>
      </c>
      <c r="DE599" t="s">
        <v>1568</v>
      </c>
      <c r="DF599" t="s">
        <v>1570</v>
      </c>
      <c r="DJ599" t="s">
        <v>3225</v>
      </c>
      <c r="DM599" t="s">
        <v>2932</v>
      </c>
      <c r="DN599" t="s">
        <v>3298</v>
      </c>
    </row>
    <row r="600" spans="1:118" x14ac:dyDescent="0.2">
      <c r="A600" s="85">
        <v>598</v>
      </c>
      <c r="B600" s="85" t="s">
        <v>6356</v>
      </c>
      <c r="C600" s="85"/>
      <c r="D600" s="85" t="s">
        <v>6357</v>
      </c>
      <c r="E600" s="85" t="s">
        <v>4844</v>
      </c>
      <c r="F600" s="85" t="s">
        <v>3994</v>
      </c>
      <c r="G600" s="85" t="s">
        <v>4165</v>
      </c>
      <c r="H600" s="85" t="s">
        <v>4332</v>
      </c>
      <c r="I600" s="85" t="s">
        <v>3355</v>
      </c>
      <c r="J600" s="85" t="s">
        <v>3200</v>
      </c>
      <c r="K600" s="85" t="s">
        <v>3201</v>
      </c>
      <c r="L600" s="85" t="s">
        <v>6358</v>
      </c>
      <c r="M600" s="85" t="s">
        <v>3203</v>
      </c>
      <c r="N600" s="85" t="s">
        <v>3418</v>
      </c>
      <c r="O600" s="85" t="s">
        <v>3205</v>
      </c>
      <c r="P600" s="85" t="s">
        <v>3206</v>
      </c>
      <c r="Q600" s="85" t="s">
        <v>2932</v>
      </c>
      <c r="R600" s="85"/>
      <c r="S600" s="85" t="s">
        <v>3207</v>
      </c>
      <c r="T600" s="85" t="s">
        <v>6359</v>
      </c>
      <c r="U600" s="85"/>
      <c r="V600" s="85" t="s">
        <v>3209</v>
      </c>
      <c r="W600" s="85" t="s">
        <v>3201</v>
      </c>
      <c r="X600" s="85"/>
      <c r="Y600" s="85" t="s">
        <v>104</v>
      </c>
      <c r="Z600" s="85" t="s">
        <v>6359</v>
      </c>
      <c r="AA600" s="85" t="s">
        <v>2932</v>
      </c>
      <c r="AB600" s="85"/>
      <c r="AC600" s="85"/>
      <c r="AD600" s="85" t="s">
        <v>6359</v>
      </c>
      <c r="AE600" s="85"/>
      <c r="AF600" s="85"/>
      <c r="AG600" s="85" t="s">
        <v>2932</v>
      </c>
      <c r="AH600" s="85" t="s">
        <v>3210</v>
      </c>
      <c r="AI600" s="85" t="s">
        <v>3211</v>
      </c>
      <c r="AJ600" s="85" t="s">
        <v>3207</v>
      </c>
      <c r="AK600" s="85" t="s">
        <v>107</v>
      </c>
      <c r="AL600" s="85" t="s">
        <v>1560</v>
      </c>
      <c r="AM600" s="85" t="s">
        <v>3212</v>
      </c>
      <c r="AN600" s="85" t="s">
        <v>121</v>
      </c>
      <c r="AO600" s="85" t="s">
        <v>3420</v>
      </c>
      <c r="AP600" s="85" t="s">
        <v>3214</v>
      </c>
      <c r="AQ600" s="85" t="s">
        <v>3215</v>
      </c>
      <c r="AR600" s="85" t="s">
        <v>3215</v>
      </c>
      <c r="AS600" s="85" t="s">
        <v>3215</v>
      </c>
      <c r="AT600" s="85" t="s">
        <v>3216</v>
      </c>
      <c r="AU600" s="85" t="s">
        <v>3999</v>
      </c>
      <c r="AV600" s="85" t="s">
        <v>4844</v>
      </c>
      <c r="AW600" s="85" t="s">
        <v>3361</v>
      </c>
      <c r="AX600" s="85"/>
      <c r="AY600" s="85" t="s">
        <v>3219</v>
      </c>
      <c r="AZ600" s="85" t="s">
        <v>122</v>
      </c>
      <c r="BA600" s="85" t="s">
        <v>6359</v>
      </c>
      <c r="BB600" s="85" t="s">
        <v>3200</v>
      </c>
      <c r="BC600" s="85" t="s">
        <v>2932</v>
      </c>
      <c r="BD600" s="85" t="s">
        <v>3207</v>
      </c>
      <c r="BE600" s="85" t="s">
        <v>6359</v>
      </c>
      <c r="BF600" s="85"/>
      <c r="BG600" s="85" t="s">
        <v>104</v>
      </c>
      <c r="BH600" s="85" t="s">
        <v>6276</v>
      </c>
      <c r="BI600" s="85" t="s">
        <v>1568</v>
      </c>
      <c r="BJ600" s="85" t="s">
        <v>3221</v>
      </c>
      <c r="BK600" s="85" t="s">
        <v>2932</v>
      </c>
      <c r="BL600" s="85" t="s">
        <v>6359</v>
      </c>
      <c r="BM600" s="85" t="s">
        <v>4844</v>
      </c>
      <c r="BN600" s="85" t="s">
        <v>3999</v>
      </c>
      <c r="BO600" s="85" t="s">
        <v>3957</v>
      </c>
      <c r="BP600" s="85" t="s">
        <v>4335</v>
      </c>
      <c r="BQ600" s="85" t="s">
        <v>3361</v>
      </c>
      <c r="BR600" s="85" t="s">
        <v>3201</v>
      </c>
      <c r="BS600" s="85" t="s">
        <v>3203</v>
      </c>
      <c r="BT600" s="85" t="s">
        <v>3200</v>
      </c>
      <c r="BU600" s="85" t="s">
        <v>6358</v>
      </c>
      <c r="BV600" s="85" t="s">
        <v>3067</v>
      </c>
      <c r="BW600" s="85" t="s">
        <v>3418</v>
      </c>
      <c r="BX600" s="85" t="s">
        <v>6358</v>
      </c>
      <c r="BY600" s="85"/>
      <c r="BZ600" s="85" t="s">
        <v>6359</v>
      </c>
      <c r="CA600" s="85" t="s">
        <v>2932</v>
      </c>
      <c r="CB600" s="85"/>
      <c r="CC600" s="85"/>
      <c r="CD600" s="85"/>
      <c r="CE600" s="85"/>
      <c r="CF600" s="85"/>
      <c r="CG600" s="85" t="s">
        <v>107</v>
      </c>
      <c r="CH600" s="85" t="s">
        <v>1560</v>
      </c>
      <c r="CI600" s="85" t="s">
        <v>3224</v>
      </c>
      <c r="CJ600" s="85" t="s">
        <v>121</v>
      </c>
      <c r="CK600" s="85"/>
      <c r="CL600" s="85"/>
      <c r="CM600" s="85" t="s">
        <v>1569</v>
      </c>
      <c r="CN600" s="85"/>
      <c r="CO600" s="85" t="s">
        <v>3420</v>
      </c>
      <c r="CP600" s="85"/>
      <c r="CQ600" s="85"/>
      <c r="CR600" s="85" t="s">
        <v>104</v>
      </c>
      <c r="CS600" s="85"/>
      <c r="CT600" s="85"/>
      <c r="CU600" s="85"/>
      <c r="CV600" s="85" t="s">
        <v>121</v>
      </c>
      <c r="CW600" s="85"/>
      <c r="CX600" s="85" t="s">
        <v>2933</v>
      </c>
      <c r="CY600" s="85"/>
      <c r="CZ600" s="85"/>
      <c r="DA600" s="85"/>
      <c r="DB600" s="85"/>
      <c r="DC600" s="85"/>
      <c r="DD600" s="85" t="s">
        <v>104</v>
      </c>
      <c r="DE600" s="85" t="s">
        <v>1568</v>
      </c>
      <c r="DF600" s="85" t="s">
        <v>1570</v>
      </c>
      <c r="DG600" s="85"/>
      <c r="DH600" s="85"/>
      <c r="DI600" s="85"/>
      <c r="DJ600" s="85" t="s">
        <v>3225</v>
      </c>
      <c r="DK600" s="85"/>
      <c r="DL600" s="85"/>
      <c r="DM600" s="85" t="s">
        <v>2932</v>
      </c>
      <c r="DN600" s="85" t="s">
        <v>3226</v>
      </c>
    </row>
    <row r="601" spans="1:118" x14ac:dyDescent="0.2">
      <c r="A601">
        <v>599</v>
      </c>
      <c r="B601" t="s">
        <v>6360</v>
      </c>
      <c r="D601" t="s">
        <v>6361</v>
      </c>
      <c r="E601" t="s">
        <v>3229</v>
      </c>
      <c r="F601" t="s">
        <v>4290</v>
      </c>
      <c r="G601" t="s">
        <v>4322</v>
      </c>
      <c r="H601" t="s">
        <v>3289</v>
      </c>
      <c r="I601" t="s">
        <v>3841</v>
      </c>
      <c r="J601" t="s">
        <v>3200</v>
      </c>
      <c r="K601" t="s">
        <v>3201</v>
      </c>
      <c r="L601" t="s">
        <v>6362</v>
      </c>
      <c r="M601" t="s">
        <v>3203</v>
      </c>
      <c r="N601" t="s">
        <v>3418</v>
      </c>
      <c r="O601" t="s">
        <v>3205</v>
      </c>
      <c r="P601" t="s">
        <v>3206</v>
      </c>
      <c r="Q601" t="s">
        <v>2932</v>
      </c>
      <c r="S601" t="s">
        <v>3207</v>
      </c>
      <c r="T601" t="s">
        <v>6363</v>
      </c>
      <c r="V601" t="s">
        <v>3209</v>
      </c>
      <c r="W601" t="s">
        <v>3201</v>
      </c>
      <c r="Y601" t="s">
        <v>104</v>
      </c>
      <c r="Z601" t="s">
        <v>6363</v>
      </c>
      <c r="AA601" t="s">
        <v>2932</v>
      </c>
      <c r="AD601" t="s">
        <v>6363</v>
      </c>
      <c r="AG601" t="s">
        <v>2932</v>
      </c>
      <c r="AH601" t="s">
        <v>3210</v>
      </c>
      <c r="AI601" t="s">
        <v>3211</v>
      </c>
      <c r="AJ601" t="s">
        <v>3207</v>
      </c>
      <c r="AK601" t="s">
        <v>107</v>
      </c>
      <c r="AL601" t="s">
        <v>1560</v>
      </c>
      <c r="AM601" t="s">
        <v>3212</v>
      </c>
      <c r="AN601" t="s">
        <v>121</v>
      </c>
      <c r="AO601" t="s">
        <v>3429</v>
      </c>
      <c r="AP601" t="s">
        <v>3214</v>
      </c>
      <c r="AQ601" t="s">
        <v>3215</v>
      </c>
      <c r="AR601" t="s">
        <v>3215</v>
      </c>
      <c r="AS601" t="s">
        <v>3215</v>
      </c>
      <c r="AT601" t="s">
        <v>3216</v>
      </c>
      <c r="AU601" t="s">
        <v>4295</v>
      </c>
      <c r="AV601" t="s">
        <v>3237</v>
      </c>
      <c r="AW601" t="s">
        <v>3316</v>
      </c>
      <c r="AY601" t="s">
        <v>3219</v>
      </c>
      <c r="AZ601" t="s">
        <v>122</v>
      </c>
      <c r="BA601" t="s">
        <v>6363</v>
      </c>
      <c r="BB601" t="s">
        <v>3200</v>
      </c>
      <c r="BC601" t="s">
        <v>2932</v>
      </c>
      <c r="BD601" t="s">
        <v>3207</v>
      </c>
      <c r="BE601" t="s">
        <v>6363</v>
      </c>
      <c r="BG601" t="s">
        <v>104</v>
      </c>
      <c r="BH601" t="s">
        <v>6276</v>
      </c>
      <c r="BI601" t="s">
        <v>1568</v>
      </c>
      <c r="BJ601" t="s">
        <v>3221</v>
      </c>
      <c r="BK601" t="s">
        <v>2932</v>
      </c>
      <c r="BL601" t="s">
        <v>6363</v>
      </c>
      <c r="BM601" t="s">
        <v>3237</v>
      </c>
      <c r="BN601" t="s">
        <v>4295</v>
      </c>
      <c r="BO601" t="s">
        <v>4326</v>
      </c>
      <c r="BP601" t="s">
        <v>3297</v>
      </c>
      <c r="BQ601" t="s">
        <v>3316</v>
      </c>
      <c r="BR601" t="s">
        <v>3201</v>
      </c>
      <c r="BS601" t="s">
        <v>3203</v>
      </c>
      <c r="BT601" t="s">
        <v>3200</v>
      </c>
      <c r="BU601" t="s">
        <v>6362</v>
      </c>
      <c r="BV601" t="s">
        <v>3067</v>
      </c>
      <c r="BW601" t="s">
        <v>3418</v>
      </c>
      <c r="BX601" t="s">
        <v>6362</v>
      </c>
      <c r="BZ601" t="s">
        <v>6363</v>
      </c>
      <c r="CA601" t="s">
        <v>2932</v>
      </c>
      <c r="CG601" t="s">
        <v>107</v>
      </c>
      <c r="CH601" t="s">
        <v>1560</v>
      </c>
      <c r="CI601" t="s">
        <v>3224</v>
      </c>
      <c r="CJ601" t="s">
        <v>121</v>
      </c>
      <c r="CM601" t="s">
        <v>1569</v>
      </c>
      <c r="CO601" t="s">
        <v>3429</v>
      </c>
      <c r="CR601" t="s">
        <v>104</v>
      </c>
      <c r="CV601" t="s">
        <v>121</v>
      </c>
      <c r="CX601" t="s">
        <v>2933</v>
      </c>
      <c r="DD601" t="s">
        <v>104</v>
      </c>
      <c r="DE601" t="s">
        <v>1568</v>
      </c>
      <c r="DF601" t="s">
        <v>1570</v>
      </c>
      <c r="DJ601" t="s">
        <v>3225</v>
      </c>
      <c r="DM601" t="s">
        <v>2932</v>
      </c>
      <c r="DN601" t="s">
        <v>3241</v>
      </c>
    </row>
    <row r="602" spans="1:118" x14ac:dyDescent="0.2">
      <c r="A602" s="85">
        <v>600</v>
      </c>
      <c r="B602" s="85" t="s">
        <v>6364</v>
      </c>
      <c r="C602" s="85"/>
      <c r="D602" s="85" t="s">
        <v>6365</v>
      </c>
      <c r="E602" s="85" t="s">
        <v>3229</v>
      </c>
      <c r="F602" s="85" t="s">
        <v>5244</v>
      </c>
      <c r="G602" s="85" t="s">
        <v>5244</v>
      </c>
      <c r="H602" s="85" t="s">
        <v>6366</v>
      </c>
      <c r="I602" s="85" t="s">
        <v>3814</v>
      </c>
      <c r="J602" s="85" t="s">
        <v>3200</v>
      </c>
      <c r="K602" s="85" t="s">
        <v>3201</v>
      </c>
      <c r="L602" s="85" t="s">
        <v>6367</v>
      </c>
      <c r="M602" s="85" t="s">
        <v>3203</v>
      </c>
      <c r="N602" s="85" t="s">
        <v>3418</v>
      </c>
      <c r="O602" s="85" t="s">
        <v>3205</v>
      </c>
      <c r="P602" s="85" t="s">
        <v>3206</v>
      </c>
      <c r="Q602" s="85" t="s">
        <v>2932</v>
      </c>
      <c r="R602" s="85"/>
      <c r="S602" s="85" t="s">
        <v>3207</v>
      </c>
      <c r="T602" s="85" t="s">
        <v>6368</v>
      </c>
      <c r="U602" s="85"/>
      <c r="V602" s="85" t="s">
        <v>3209</v>
      </c>
      <c r="W602" s="85" t="s">
        <v>3201</v>
      </c>
      <c r="X602" s="85"/>
      <c r="Y602" s="85" t="s">
        <v>104</v>
      </c>
      <c r="Z602" s="85" t="s">
        <v>6368</v>
      </c>
      <c r="AA602" s="85" t="s">
        <v>2932</v>
      </c>
      <c r="AB602" s="85"/>
      <c r="AC602" s="85"/>
      <c r="AD602" s="85" t="s">
        <v>6368</v>
      </c>
      <c r="AE602" s="85"/>
      <c r="AF602" s="85"/>
      <c r="AG602" s="85" t="s">
        <v>2932</v>
      </c>
      <c r="AH602" s="85" t="s">
        <v>3210</v>
      </c>
      <c r="AI602" s="85" t="s">
        <v>3211</v>
      </c>
      <c r="AJ602" s="85" t="s">
        <v>3207</v>
      </c>
      <c r="AK602" s="85" t="s">
        <v>107</v>
      </c>
      <c r="AL602" s="85" t="s">
        <v>1560</v>
      </c>
      <c r="AM602" s="85" t="s">
        <v>3212</v>
      </c>
      <c r="AN602" s="85" t="s">
        <v>121</v>
      </c>
      <c r="AO602" s="85" t="s">
        <v>3438</v>
      </c>
      <c r="AP602" s="85" t="s">
        <v>3214</v>
      </c>
      <c r="AQ602" s="85" t="s">
        <v>3215</v>
      </c>
      <c r="AR602" s="85" t="s">
        <v>3215</v>
      </c>
      <c r="AS602" s="85" t="s">
        <v>3215</v>
      </c>
      <c r="AT602" s="85" t="s">
        <v>3216</v>
      </c>
      <c r="AU602" s="85" t="s">
        <v>5248</v>
      </c>
      <c r="AV602" s="85" t="s">
        <v>3237</v>
      </c>
      <c r="AW602" s="85" t="s">
        <v>4051</v>
      </c>
      <c r="AX602" s="85"/>
      <c r="AY602" s="85" t="s">
        <v>3219</v>
      </c>
      <c r="AZ602" s="85" t="s">
        <v>122</v>
      </c>
      <c r="BA602" s="85" t="s">
        <v>6368</v>
      </c>
      <c r="BB602" s="85" t="s">
        <v>3200</v>
      </c>
      <c r="BC602" s="85" t="s">
        <v>2932</v>
      </c>
      <c r="BD602" s="85" t="s">
        <v>3207</v>
      </c>
      <c r="BE602" s="85" t="s">
        <v>6368</v>
      </c>
      <c r="BF602" s="85"/>
      <c r="BG602" s="85" t="s">
        <v>104</v>
      </c>
      <c r="BH602" s="85" t="s">
        <v>6276</v>
      </c>
      <c r="BI602" s="85" t="s">
        <v>1568</v>
      </c>
      <c r="BJ602" s="85" t="s">
        <v>3221</v>
      </c>
      <c r="BK602" s="85" t="s">
        <v>2932</v>
      </c>
      <c r="BL602" s="85" t="s">
        <v>6368</v>
      </c>
      <c r="BM602" s="85" t="s">
        <v>3237</v>
      </c>
      <c r="BN602" s="85" t="s">
        <v>5248</v>
      </c>
      <c r="BO602" s="85" t="s">
        <v>5248</v>
      </c>
      <c r="BP602" s="85" t="s">
        <v>6369</v>
      </c>
      <c r="BQ602" s="85" t="s">
        <v>3823</v>
      </c>
      <c r="BR602" s="85" t="s">
        <v>3201</v>
      </c>
      <c r="BS602" s="85" t="s">
        <v>3203</v>
      </c>
      <c r="BT602" s="85" t="s">
        <v>3200</v>
      </c>
      <c r="BU602" s="85" t="s">
        <v>6367</v>
      </c>
      <c r="BV602" s="85" t="s">
        <v>3067</v>
      </c>
      <c r="BW602" s="85" t="s">
        <v>3418</v>
      </c>
      <c r="BX602" s="85" t="s">
        <v>6367</v>
      </c>
      <c r="BY602" s="85"/>
      <c r="BZ602" s="85" t="s">
        <v>6368</v>
      </c>
      <c r="CA602" s="85" t="s">
        <v>2932</v>
      </c>
      <c r="CB602" s="85"/>
      <c r="CC602" s="85"/>
      <c r="CD602" s="85"/>
      <c r="CE602" s="85"/>
      <c r="CF602" s="85"/>
      <c r="CG602" s="85" t="s">
        <v>107</v>
      </c>
      <c r="CH602" s="85" t="s">
        <v>1560</v>
      </c>
      <c r="CI602" s="85" t="s">
        <v>3224</v>
      </c>
      <c r="CJ602" s="85" t="s">
        <v>121</v>
      </c>
      <c r="CK602" s="85"/>
      <c r="CL602" s="85"/>
      <c r="CM602" s="85" t="s">
        <v>1569</v>
      </c>
      <c r="CN602" s="85"/>
      <c r="CO602" s="85" t="s">
        <v>3438</v>
      </c>
      <c r="CP602" s="85"/>
      <c r="CQ602" s="85"/>
      <c r="CR602" s="85" t="s">
        <v>104</v>
      </c>
      <c r="CS602" s="85"/>
      <c r="CT602" s="85"/>
      <c r="CU602" s="85"/>
      <c r="CV602" s="85" t="s">
        <v>121</v>
      </c>
      <c r="CW602" s="85"/>
      <c r="CX602" s="85" t="s">
        <v>2933</v>
      </c>
      <c r="CY602" s="85"/>
      <c r="CZ602" s="85"/>
      <c r="DA602" s="85"/>
      <c r="DB602" s="85"/>
      <c r="DC602" s="85"/>
      <c r="DD602" s="85" t="s">
        <v>104</v>
      </c>
      <c r="DE602" s="85" t="s">
        <v>1568</v>
      </c>
      <c r="DF602" s="85" t="s">
        <v>1570</v>
      </c>
      <c r="DG602" s="85"/>
      <c r="DH602" s="85"/>
      <c r="DI602" s="85"/>
      <c r="DJ602" s="85" t="s">
        <v>3225</v>
      </c>
      <c r="DK602" s="85"/>
      <c r="DL602" s="85"/>
      <c r="DM602" s="85" t="s">
        <v>2932</v>
      </c>
      <c r="DN602" s="85" t="s">
        <v>3255</v>
      </c>
    </row>
    <row r="603" spans="1:118" x14ac:dyDescent="0.2">
      <c r="A603">
        <v>601</v>
      </c>
      <c r="B603" t="s">
        <v>6370</v>
      </c>
      <c r="D603" t="s">
        <v>6371</v>
      </c>
      <c r="E603" t="s">
        <v>3229</v>
      </c>
      <c r="F603" t="s">
        <v>6047</v>
      </c>
      <c r="G603" t="s">
        <v>3933</v>
      </c>
      <c r="H603" t="s">
        <v>4649</v>
      </c>
      <c r="I603" t="s">
        <v>5893</v>
      </c>
      <c r="J603" t="s">
        <v>3200</v>
      </c>
      <c r="K603" t="s">
        <v>3201</v>
      </c>
      <c r="L603" t="s">
        <v>6372</v>
      </c>
      <c r="M603" t="s">
        <v>3203</v>
      </c>
      <c r="N603" t="s">
        <v>3418</v>
      </c>
      <c r="O603" t="s">
        <v>3205</v>
      </c>
      <c r="P603" t="s">
        <v>3206</v>
      </c>
      <c r="Q603" t="s">
        <v>2932</v>
      </c>
      <c r="S603" t="s">
        <v>3207</v>
      </c>
      <c r="T603" t="s">
        <v>6373</v>
      </c>
      <c r="V603" t="s">
        <v>3209</v>
      </c>
      <c r="W603" t="s">
        <v>3201</v>
      </c>
      <c r="Y603" t="s">
        <v>104</v>
      </c>
      <c r="Z603" t="s">
        <v>6373</v>
      </c>
      <c r="AA603" t="s">
        <v>2932</v>
      </c>
      <c r="AD603" t="s">
        <v>6373</v>
      </c>
      <c r="AG603" t="s">
        <v>2932</v>
      </c>
      <c r="AH603" t="s">
        <v>3210</v>
      </c>
      <c r="AI603" t="s">
        <v>3211</v>
      </c>
      <c r="AJ603" t="s">
        <v>3207</v>
      </c>
      <c r="AK603" t="s">
        <v>107</v>
      </c>
      <c r="AL603" t="s">
        <v>1560</v>
      </c>
      <c r="AM603" t="s">
        <v>3212</v>
      </c>
      <c r="AN603" t="s">
        <v>121</v>
      </c>
      <c r="AO603" t="s">
        <v>3447</v>
      </c>
      <c r="AP603" t="s">
        <v>3214</v>
      </c>
      <c r="AQ603" t="s">
        <v>3215</v>
      </c>
      <c r="AR603" t="s">
        <v>3215</v>
      </c>
      <c r="AS603" t="s">
        <v>3215</v>
      </c>
      <c r="AT603" t="s">
        <v>3216</v>
      </c>
      <c r="AU603" t="s">
        <v>6050</v>
      </c>
      <c r="AV603" t="s">
        <v>3237</v>
      </c>
      <c r="AW603" t="s">
        <v>3736</v>
      </c>
      <c r="AY603" t="s">
        <v>3219</v>
      </c>
      <c r="AZ603" t="s">
        <v>122</v>
      </c>
      <c r="BA603" t="s">
        <v>6373</v>
      </c>
      <c r="BB603" t="s">
        <v>3200</v>
      </c>
      <c r="BC603" t="s">
        <v>2932</v>
      </c>
      <c r="BD603" t="s">
        <v>3207</v>
      </c>
      <c r="BE603" t="s">
        <v>6373</v>
      </c>
      <c r="BG603" t="s">
        <v>104</v>
      </c>
      <c r="BH603" t="s">
        <v>6276</v>
      </c>
      <c r="BI603" t="s">
        <v>1568</v>
      </c>
      <c r="BJ603" t="s">
        <v>3221</v>
      </c>
      <c r="BK603" t="s">
        <v>2932</v>
      </c>
      <c r="BL603" t="s">
        <v>6373</v>
      </c>
      <c r="BM603" t="s">
        <v>3237</v>
      </c>
      <c r="BN603" t="s">
        <v>6050</v>
      </c>
      <c r="BO603" t="s">
        <v>3937</v>
      </c>
      <c r="BP603" t="s">
        <v>4654</v>
      </c>
      <c r="BQ603" t="s">
        <v>5896</v>
      </c>
      <c r="BR603" t="s">
        <v>3201</v>
      </c>
      <c r="BS603" t="s">
        <v>3203</v>
      </c>
      <c r="BT603" t="s">
        <v>3200</v>
      </c>
      <c r="BU603" t="s">
        <v>6372</v>
      </c>
      <c r="BV603" t="s">
        <v>3067</v>
      </c>
      <c r="BW603" t="s">
        <v>3418</v>
      </c>
      <c r="BX603" t="s">
        <v>6372</v>
      </c>
      <c r="BZ603" t="s">
        <v>6373</v>
      </c>
      <c r="CA603" t="s">
        <v>2932</v>
      </c>
      <c r="CG603" t="s">
        <v>107</v>
      </c>
      <c r="CH603" t="s">
        <v>1560</v>
      </c>
      <c r="CI603" t="s">
        <v>3224</v>
      </c>
      <c r="CJ603" t="s">
        <v>121</v>
      </c>
      <c r="CM603" t="s">
        <v>1569</v>
      </c>
      <c r="CO603" t="s">
        <v>3447</v>
      </c>
      <c r="CR603" t="s">
        <v>104</v>
      </c>
      <c r="CV603" t="s">
        <v>121</v>
      </c>
      <c r="CX603" t="s">
        <v>2933</v>
      </c>
      <c r="DD603" t="s">
        <v>104</v>
      </c>
      <c r="DE603" t="s">
        <v>1568</v>
      </c>
      <c r="DF603" t="s">
        <v>1570</v>
      </c>
      <c r="DJ603" t="s">
        <v>3225</v>
      </c>
      <c r="DM603" t="s">
        <v>2932</v>
      </c>
      <c r="DN603" t="s">
        <v>3269</v>
      </c>
    </row>
    <row r="604" spans="1:118" x14ac:dyDescent="0.2">
      <c r="A604" s="85">
        <v>602</v>
      </c>
      <c r="B604" s="85" t="s">
        <v>6374</v>
      </c>
      <c r="C604" s="85"/>
      <c r="D604" s="85" t="s">
        <v>6375</v>
      </c>
      <c r="E604" s="85" t="s">
        <v>3229</v>
      </c>
      <c r="F604" s="85" t="s">
        <v>4117</v>
      </c>
      <c r="G604" s="85" t="s">
        <v>4172</v>
      </c>
      <c r="H604" s="85" t="s">
        <v>5344</v>
      </c>
      <c r="I604" s="85" t="s">
        <v>6290</v>
      </c>
      <c r="J604" s="85" t="s">
        <v>3200</v>
      </c>
      <c r="K604" s="85" t="s">
        <v>3201</v>
      </c>
      <c r="L604" s="85" t="s">
        <v>6376</v>
      </c>
      <c r="M604" s="85" t="s">
        <v>3203</v>
      </c>
      <c r="N604" s="85" t="s">
        <v>3418</v>
      </c>
      <c r="O604" s="85" t="s">
        <v>3205</v>
      </c>
      <c r="P604" s="85" t="s">
        <v>3206</v>
      </c>
      <c r="Q604" s="85" t="s">
        <v>2932</v>
      </c>
      <c r="R604" s="85"/>
      <c r="S604" s="85" t="s">
        <v>3207</v>
      </c>
      <c r="T604" s="85" t="s">
        <v>6377</v>
      </c>
      <c r="U604" s="85"/>
      <c r="V604" s="85" t="s">
        <v>3209</v>
      </c>
      <c r="W604" s="85" t="s">
        <v>3201</v>
      </c>
      <c r="X604" s="85"/>
      <c r="Y604" s="85" t="s">
        <v>104</v>
      </c>
      <c r="Z604" s="85" t="s">
        <v>6377</v>
      </c>
      <c r="AA604" s="85" t="s">
        <v>2932</v>
      </c>
      <c r="AB604" s="85"/>
      <c r="AC604" s="85"/>
      <c r="AD604" s="85" t="s">
        <v>6377</v>
      </c>
      <c r="AE604" s="85"/>
      <c r="AF604" s="85"/>
      <c r="AG604" s="85" t="s">
        <v>2932</v>
      </c>
      <c r="AH604" s="85" t="s">
        <v>3210</v>
      </c>
      <c r="AI604" s="85" t="s">
        <v>3211</v>
      </c>
      <c r="AJ604" s="85" t="s">
        <v>3207</v>
      </c>
      <c r="AK604" s="85" t="s">
        <v>107</v>
      </c>
      <c r="AL604" s="85" t="s">
        <v>1560</v>
      </c>
      <c r="AM604" s="85" t="s">
        <v>3212</v>
      </c>
      <c r="AN604" s="85" t="s">
        <v>121</v>
      </c>
      <c r="AO604" s="85" t="s">
        <v>3453</v>
      </c>
      <c r="AP604" s="85" t="s">
        <v>3214</v>
      </c>
      <c r="AQ604" s="85" t="s">
        <v>3215</v>
      </c>
      <c r="AR604" s="85" t="s">
        <v>3215</v>
      </c>
      <c r="AS604" s="85" t="s">
        <v>3215</v>
      </c>
      <c r="AT604" s="85" t="s">
        <v>3216</v>
      </c>
      <c r="AU604" s="85" t="s">
        <v>4120</v>
      </c>
      <c r="AV604" s="85" t="s">
        <v>3237</v>
      </c>
      <c r="AW604" s="85" t="s">
        <v>6293</v>
      </c>
      <c r="AX604" s="85"/>
      <c r="AY604" s="85" t="s">
        <v>3219</v>
      </c>
      <c r="AZ604" s="85" t="s">
        <v>122</v>
      </c>
      <c r="BA604" s="85" t="s">
        <v>6377</v>
      </c>
      <c r="BB604" s="85" t="s">
        <v>3200</v>
      </c>
      <c r="BC604" s="85" t="s">
        <v>2932</v>
      </c>
      <c r="BD604" s="85" t="s">
        <v>3207</v>
      </c>
      <c r="BE604" s="85" t="s">
        <v>6377</v>
      </c>
      <c r="BF604" s="85"/>
      <c r="BG604" s="85" t="s">
        <v>104</v>
      </c>
      <c r="BH604" s="85" t="s">
        <v>6276</v>
      </c>
      <c r="BI604" s="85" t="s">
        <v>1568</v>
      </c>
      <c r="BJ604" s="85" t="s">
        <v>3221</v>
      </c>
      <c r="BK604" s="85" t="s">
        <v>2932</v>
      </c>
      <c r="BL604" s="85" t="s">
        <v>6377</v>
      </c>
      <c r="BM604" s="85" t="s">
        <v>3237</v>
      </c>
      <c r="BN604" s="85" t="s">
        <v>4120</v>
      </c>
      <c r="BO604" s="85" t="s">
        <v>4176</v>
      </c>
      <c r="BP604" s="85" t="s">
        <v>5348</v>
      </c>
      <c r="BQ604" s="85" t="s">
        <v>6293</v>
      </c>
      <c r="BR604" s="85" t="s">
        <v>3201</v>
      </c>
      <c r="BS604" s="85" t="s">
        <v>3203</v>
      </c>
      <c r="BT604" s="85" t="s">
        <v>3200</v>
      </c>
      <c r="BU604" s="85" t="s">
        <v>6376</v>
      </c>
      <c r="BV604" s="85" t="s">
        <v>3067</v>
      </c>
      <c r="BW604" s="85" t="s">
        <v>3418</v>
      </c>
      <c r="BX604" s="85" t="s">
        <v>6376</v>
      </c>
      <c r="BY604" s="85"/>
      <c r="BZ604" s="85" t="s">
        <v>6377</v>
      </c>
      <c r="CA604" s="85" t="s">
        <v>2932</v>
      </c>
      <c r="CB604" s="85"/>
      <c r="CC604" s="85"/>
      <c r="CD604" s="85"/>
      <c r="CE604" s="85"/>
      <c r="CF604" s="85"/>
      <c r="CG604" s="85" t="s">
        <v>107</v>
      </c>
      <c r="CH604" s="85" t="s">
        <v>1560</v>
      </c>
      <c r="CI604" s="85" t="s">
        <v>3224</v>
      </c>
      <c r="CJ604" s="85" t="s">
        <v>121</v>
      </c>
      <c r="CK604" s="85"/>
      <c r="CL604" s="85"/>
      <c r="CM604" s="85" t="s">
        <v>1569</v>
      </c>
      <c r="CN604" s="85"/>
      <c r="CO604" s="85" t="s">
        <v>3453</v>
      </c>
      <c r="CP604" s="85"/>
      <c r="CQ604" s="85"/>
      <c r="CR604" s="85" t="s">
        <v>104</v>
      </c>
      <c r="CS604" s="85"/>
      <c r="CT604" s="85"/>
      <c r="CU604" s="85"/>
      <c r="CV604" s="85" t="s">
        <v>121</v>
      </c>
      <c r="CW604" s="85"/>
      <c r="CX604" s="85" t="s">
        <v>2933</v>
      </c>
      <c r="CY604" s="85"/>
      <c r="CZ604" s="85"/>
      <c r="DA604" s="85"/>
      <c r="DB604" s="85"/>
      <c r="DC604" s="85"/>
      <c r="DD604" s="85" t="s">
        <v>104</v>
      </c>
      <c r="DE604" s="85" t="s">
        <v>1568</v>
      </c>
      <c r="DF604" s="85" t="s">
        <v>1570</v>
      </c>
      <c r="DG604" s="85"/>
      <c r="DH604" s="85"/>
      <c r="DI604" s="85"/>
      <c r="DJ604" s="85" t="s">
        <v>3225</v>
      </c>
      <c r="DK604" s="85"/>
      <c r="DL604" s="85"/>
      <c r="DM604" s="85" t="s">
        <v>2932</v>
      </c>
      <c r="DN604" s="85" t="s">
        <v>3283</v>
      </c>
    </row>
    <row r="605" spans="1:118" x14ac:dyDescent="0.2">
      <c r="A605">
        <v>603</v>
      </c>
      <c r="B605" t="s">
        <v>6378</v>
      </c>
      <c r="D605" t="s">
        <v>6379</v>
      </c>
      <c r="E605" t="s">
        <v>4028</v>
      </c>
      <c r="F605" t="s">
        <v>4574</v>
      </c>
      <c r="G605" t="s">
        <v>3274</v>
      </c>
      <c r="H605" t="s">
        <v>4564</v>
      </c>
      <c r="I605" t="s">
        <v>3961</v>
      </c>
      <c r="J605" t="s">
        <v>3200</v>
      </c>
      <c r="K605" t="s">
        <v>3201</v>
      </c>
      <c r="L605" t="s">
        <v>6380</v>
      </c>
      <c r="M605" t="s">
        <v>3203</v>
      </c>
      <c r="N605" t="s">
        <v>3418</v>
      </c>
      <c r="O605" t="s">
        <v>3205</v>
      </c>
      <c r="P605" t="s">
        <v>3206</v>
      </c>
      <c r="Q605" t="s">
        <v>2932</v>
      </c>
      <c r="S605" t="s">
        <v>3207</v>
      </c>
      <c r="T605" t="s">
        <v>6381</v>
      </c>
      <c r="V605" t="s">
        <v>3209</v>
      </c>
      <c r="W605" t="s">
        <v>3201</v>
      </c>
      <c r="Y605" t="s">
        <v>104</v>
      </c>
      <c r="Z605" t="s">
        <v>6381</v>
      </c>
      <c r="AA605" t="s">
        <v>2932</v>
      </c>
      <c r="AD605" t="s">
        <v>6381</v>
      </c>
      <c r="AG605" t="s">
        <v>2932</v>
      </c>
      <c r="AH605" t="s">
        <v>3210</v>
      </c>
      <c r="AI605" t="s">
        <v>3211</v>
      </c>
      <c r="AJ605" t="s">
        <v>3207</v>
      </c>
      <c r="AK605" t="s">
        <v>107</v>
      </c>
      <c r="AL605" t="s">
        <v>1560</v>
      </c>
      <c r="AM605" t="s">
        <v>3212</v>
      </c>
      <c r="AN605" t="s">
        <v>121</v>
      </c>
      <c r="AO605" t="s">
        <v>3459</v>
      </c>
      <c r="AP605" t="s">
        <v>3214</v>
      </c>
      <c r="AQ605" t="s">
        <v>3215</v>
      </c>
      <c r="AR605" t="s">
        <v>3215</v>
      </c>
      <c r="AS605" t="s">
        <v>3215</v>
      </c>
      <c r="AT605" t="s">
        <v>3216</v>
      </c>
      <c r="AU605" t="s">
        <v>4580</v>
      </c>
      <c r="AV605" t="s">
        <v>4028</v>
      </c>
      <c r="AW605" t="s">
        <v>3966</v>
      </c>
      <c r="AY605" t="s">
        <v>3219</v>
      </c>
      <c r="AZ605" t="s">
        <v>122</v>
      </c>
      <c r="BA605" t="s">
        <v>6381</v>
      </c>
      <c r="BB605" t="s">
        <v>3200</v>
      </c>
      <c r="BC605" t="s">
        <v>2932</v>
      </c>
      <c r="BD605" t="s">
        <v>3207</v>
      </c>
      <c r="BE605" t="s">
        <v>6381</v>
      </c>
      <c r="BG605" t="s">
        <v>104</v>
      </c>
      <c r="BH605" t="s">
        <v>6276</v>
      </c>
      <c r="BI605" t="s">
        <v>1568</v>
      </c>
      <c r="BJ605" t="s">
        <v>3221</v>
      </c>
      <c r="BK605" t="s">
        <v>2932</v>
      </c>
      <c r="BL605" t="s">
        <v>6381</v>
      </c>
      <c r="BM605" t="s">
        <v>4028</v>
      </c>
      <c r="BN605" t="s">
        <v>4580</v>
      </c>
      <c r="BO605" t="s">
        <v>3282</v>
      </c>
      <c r="BP605" t="s">
        <v>4569</v>
      </c>
      <c r="BQ605" t="s">
        <v>3966</v>
      </c>
      <c r="BR605" t="s">
        <v>3201</v>
      </c>
      <c r="BS605" t="s">
        <v>3203</v>
      </c>
      <c r="BT605" t="s">
        <v>3200</v>
      </c>
      <c r="BU605" t="s">
        <v>6380</v>
      </c>
      <c r="BV605" t="s">
        <v>3067</v>
      </c>
      <c r="BW605" t="s">
        <v>3418</v>
      </c>
      <c r="BX605" t="s">
        <v>6380</v>
      </c>
      <c r="BZ605" t="s">
        <v>6381</v>
      </c>
      <c r="CA605" t="s">
        <v>2932</v>
      </c>
      <c r="CG605" t="s">
        <v>107</v>
      </c>
      <c r="CH605" t="s">
        <v>1560</v>
      </c>
      <c r="CI605" t="s">
        <v>3224</v>
      </c>
      <c r="CJ605" t="s">
        <v>121</v>
      </c>
      <c r="CM605" t="s">
        <v>1569</v>
      </c>
      <c r="CO605" t="s">
        <v>3459</v>
      </c>
      <c r="CR605" t="s">
        <v>104</v>
      </c>
      <c r="CV605" t="s">
        <v>121</v>
      </c>
      <c r="CX605" t="s">
        <v>2933</v>
      </c>
      <c r="DD605" t="s">
        <v>104</v>
      </c>
      <c r="DE605" t="s">
        <v>1568</v>
      </c>
      <c r="DF605" t="s">
        <v>1570</v>
      </c>
      <c r="DJ605" t="s">
        <v>3225</v>
      </c>
      <c r="DM605" t="s">
        <v>2932</v>
      </c>
      <c r="DN605" t="s">
        <v>3298</v>
      </c>
    </row>
    <row r="606" spans="1:118" x14ac:dyDescent="0.2">
      <c r="A606" s="85">
        <v>604</v>
      </c>
      <c r="B606" s="85" t="s">
        <v>6382</v>
      </c>
      <c r="C606" s="85"/>
      <c r="D606" s="85" t="s">
        <v>6383</v>
      </c>
      <c r="E606" s="85" t="s">
        <v>6384</v>
      </c>
      <c r="F606" s="85" t="s">
        <v>3994</v>
      </c>
      <c r="G606" s="85" t="s">
        <v>4450</v>
      </c>
      <c r="H606" s="85" t="s">
        <v>4332</v>
      </c>
      <c r="I606" s="85" t="s">
        <v>3355</v>
      </c>
      <c r="J606" s="85" t="s">
        <v>3200</v>
      </c>
      <c r="K606" s="85" t="s">
        <v>3201</v>
      </c>
      <c r="L606" s="85" t="s">
        <v>6385</v>
      </c>
      <c r="M606" s="85" t="s">
        <v>3203</v>
      </c>
      <c r="N606" s="85" t="s">
        <v>3465</v>
      </c>
      <c r="O606" s="85" t="s">
        <v>3205</v>
      </c>
      <c r="P606" s="85" t="s">
        <v>3206</v>
      </c>
      <c r="Q606" s="85" t="s">
        <v>2932</v>
      </c>
      <c r="R606" s="85"/>
      <c r="S606" s="85" t="s">
        <v>3207</v>
      </c>
      <c r="T606" s="85" t="s">
        <v>6386</v>
      </c>
      <c r="U606" s="85"/>
      <c r="V606" s="85" t="s">
        <v>3209</v>
      </c>
      <c r="W606" s="85" t="s">
        <v>3201</v>
      </c>
      <c r="X606" s="85"/>
      <c r="Y606" s="85" t="s">
        <v>104</v>
      </c>
      <c r="Z606" s="85" t="s">
        <v>6386</v>
      </c>
      <c r="AA606" s="85" t="s">
        <v>2932</v>
      </c>
      <c r="AB606" s="85"/>
      <c r="AC606" s="85"/>
      <c r="AD606" s="85" t="s">
        <v>6386</v>
      </c>
      <c r="AE606" s="85"/>
      <c r="AF606" s="85"/>
      <c r="AG606" s="85" t="s">
        <v>2932</v>
      </c>
      <c r="AH606" s="85" t="s">
        <v>3210</v>
      </c>
      <c r="AI606" s="85" t="s">
        <v>3211</v>
      </c>
      <c r="AJ606" s="85" t="s">
        <v>3207</v>
      </c>
      <c r="AK606" s="85" t="s">
        <v>107</v>
      </c>
      <c r="AL606" s="85" t="s">
        <v>1560</v>
      </c>
      <c r="AM606" s="85" t="s">
        <v>3212</v>
      </c>
      <c r="AN606" s="85" t="s">
        <v>121</v>
      </c>
      <c r="AO606" s="85" t="s">
        <v>3467</v>
      </c>
      <c r="AP606" s="85" t="s">
        <v>3214</v>
      </c>
      <c r="AQ606" s="85" t="s">
        <v>3215</v>
      </c>
      <c r="AR606" s="85" t="s">
        <v>3215</v>
      </c>
      <c r="AS606" s="85" t="s">
        <v>3215</v>
      </c>
      <c r="AT606" s="85" t="s">
        <v>3216</v>
      </c>
      <c r="AU606" s="85" t="s">
        <v>3999</v>
      </c>
      <c r="AV606" s="85" t="s">
        <v>6384</v>
      </c>
      <c r="AW606" s="85" t="s">
        <v>3361</v>
      </c>
      <c r="AX606" s="85"/>
      <c r="AY606" s="85" t="s">
        <v>3219</v>
      </c>
      <c r="AZ606" s="85" t="s">
        <v>122</v>
      </c>
      <c r="BA606" s="85" t="s">
        <v>6386</v>
      </c>
      <c r="BB606" s="85" t="s">
        <v>3200</v>
      </c>
      <c r="BC606" s="85" t="s">
        <v>2932</v>
      </c>
      <c r="BD606" s="85" t="s">
        <v>3207</v>
      </c>
      <c r="BE606" s="85" t="s">
        <v>6386</v>
      </c>
      <c r="BF606" s="85"/>
      <c r="BG606" s="85" t="s">
        <v>104</v>
      </c>
      <c r="BH606" s="85" t="s">
        <v>6276</v>
      </c>
      <c r="BI606" s="85" t="s">
        <v>1568</v>
      </c>
      <c r="BJ606" s="85" t="s">
        <v>3221</v>
      </c>
      <c r="BK606" s="85" t="s">
        <v>2932</v>
      </c>
      <c r="BL606" s="85" t="s">
        <v>6386</v>
      </c>
      <c r="BM606" s="85" t="s">
        <v>6384</v>
      </c>
      <c r="BN606" s="85" t="s">
        <v>3999</v>
      </c>
      <c r="BO606" s="85" t="s">
        <v>4454</v>
      </c>
      <c r="BP606" s="85" t="s">
        <v>4335</v>
      </c>
      <c r="BQ606" s="85" t="s">
        <v>3361</v>
      </c>
      <c r="BR606" s="85" t="s">
        <v>3201</v>
      </c>
      <c r="BS606" s="85" t="s">
        <v>3203</v>
      </c>
      <c r="BT606" s="85" t="s">
        <v>3200</v>
      </c>
      <c r="BU606" s="85" t="s">
        <v>6385</v>
      </c>
      <c r="BV606" s="85" t="s">
        <v>3067</v>
      </c>
      <c r="BW606" s="85" t="s">
        <v>3465</v>
      </c>
      <c r="BX606" s="85" t="s">
        <v>6385</v>
      </c>
      <c r="BY606" s="85"/>
      <c r="BZ606" s="85" t="s">
        <v>6386</v>
      </c>
      <c r="CA606" s="85" t="s">
        <v>2932</v>
      </c>
      <c r="CB606" s="85"/>
      <c r="CC606" s="85"/>
      <c r="CD606" s="85"/>
      <c r="CE606" s="85"/>
      <c r="CF606" s="85"/>
      <c r="CG606" s="85" t="s">
        <v>107</v>
      </c>
      <c r="CH606" s="85" t="s">
        <v>1560</v>
      </c>
      <c r="CI606" s="85" t="s">
        <v>3224</v>
      </c>
      <c r="CJ606" s="85" t="s">
        <v>121</v>
      </c>
      <c r="CK606" s="85"/>
      <c r="CL606" s="85"/>
      <c r="CM606" s="85" t="s">
        <v>1569</v>
      </c>
      <c r="CN606" s="85"/>
      <c r="CO606" s="85" t="s">
        <v>3467</v>
      </c>
      <c r="CP606" s="85"/>
      <c r="CQ606" s="85"/>
      <c r="CR606" s="85" t="s">
        <v>104</v>
      </c>
      <c r="CS606" s="85"/>
      <c r="CT606" s="85"/>
      <c r="CU606" s="85"/>
      <c r="CV606" s="85" t="s">
        <v>121</v>
      </c>
      <c r="CW606" s="85"/>
      <c r="CX606" s="85" t="s">
        <v>2933</v>
      </c>
      <c r="CY606" s="85"/>
      <c r="CZ606" s="85"/>
      <c r="DA606" s="85"/>
      <c r="DB606" s="85"/>
      <c r="DC606" s="85"/>
      <c r="DD606" s="85" t="s">
        <v>104</v>
      </c>
      <c r="DE606" s="85" t="s">
        <v>1568</v>
      </c>
      <c r="DF606" s="85" t="s">
        <v>1570</v>
      </c>
      <c r="DG606" s="85"/>
      <c r="DH606" s="85"/>
      <c r="DI606" s="85"/>
      <c r="DJ606" s="85" t="s">
        <v>3225</v>
      </c>
      <c r="DK606" s="85"/>
      <c r="DL606" s="85"/>
      <c r="DM606" s="85" t="s">
        <v>2932</v>
      </c>
      <c r="DN606" s="85" t="s">
        <v>3226</v>
      </c>
    </row>
    <row r="607" spans="1:118" x14ac:dyDescent="0.2">
      <c r="A607">
        <v>605</v>
      </c>
      <c r="B607" t="s">
        <v>6387</v>
      </c>
      <c r="D607" t="s">
        <v>6388</v>
      </c>
      <c r="E607" t="s">
        <v>3229</v>
      </c>
      <c r="F607" t="s">
        <v>4290</v>
      </c>
      <c r="G607" t="s">
        <v>4322</v>
      </c>
      <c r="H607" t="s">
        <v>3289</v>
      </c>
      <c r="I607" t="s">
        <v>3841</v>
      </c>
      <c r="J607" t="s">
        <v>3200</v>
      </c>
      <c r="K607" t="s">
        <v>3201</v>
      </c>
      <c r="L607" t="s">
        <v>6389</v>
      </c>
      <c r="M607" t="s">
        <v>3203</v>
      </c>
      <c r="N607" t="s">
        <v>3465</v>
      </c>
      <c r="O607" t="s">
        <v>3205</v>
      </c>
      <c r="P607" t="s">
        <v>3206</v>
      </c>
      <c r="Q607" t="s">
        <v>2932</v>
      </c>
      <c r="S607" t="s">
        <v>3207</v>
      </c>
      <c r="T607" t="s">
        <v>6390</v>
      </c>
      <c r="V607" t="s">
        <v>3209</v>
      </c>
      <c r="W607" t="s">
        <v>3201</v>
      </c>
      <c r="Y607" t="s">
        <v>104</v>
      </c>
      <c r="Z607" t="s">
        <v>6390</v>
      </c>
      <c r="AA607" t="s">
        <v>2932</v>
      </c>
      <c r="AD607" t="s">
        <v>6390</v>
      </c>
      <c r="AG607" t="s">
        <v>2932</v>
      </c>
      <c r="AH607" t="s">
        <v>3210</v>
      </c>
      <c r="AI607" t="s">
        <v>3211</v>
      </c>
      <c r="AJ607" t="s">
        <v>3207</v>
      </c>
      <c r="AK607" t="s">
        <v>107</v>
      </c>
      <c r="AL607" t="s">
        <v>1560</v>
      </c>
      <c r="AM607" t="s">
        <v>3212</v>
      </c>
      <c r="AN607" t="s">
        <v>121</v>
      </c>
      <c r="AO607" t="s">
        <v>3474</v>
      </c>
      <c r="AP607" t="s">
        <v>3214</v>
      </c>
      <c r="AQ607" t="s">
        <v>3215</v>
      </c>
      <c r="AR607" t="s">
        <v>3215</v>
      </c>
      <c r="AS607" t="s">
        <v>3215</v>
      </c>
      <c r="AT607" t="s">
        <v>3216</v>
      </c>
      <c r="AU607" t="s">
        <v>4295</v>
      </c>
      <c r="AV607" t="s">
        <v>3237</v>
      </c>
      <c r="AW607" t="s">
        <v>3316</v>
      </c>
      <c r="AY607" t="s">
        <v>3219</v>
      </c>
      <c r="AZ607" t="s">
        <v>122</v>
      </c>
      <c r="BA607" t="s">
        <v>6390</v>
      </c>
      <c r="BB607" t="s">
        <v>3200</v>
      </c>
      <c r="BC607" t="s">
        <v>2932</v>
      </c>
      <c r="BD607" t="s">
        <v>3207</v>
      </c>
      <c r="BE607" t="s">
        <v>6390</v>
      </c>
      <c r="BG607" t="s">
        <v>104</v>
      </c>
      <c r="BH607" t="s">
        <v>6276</v>
      </c>
      <c r="BI607" t="s">
        <v>1568</v>
      </c>
      <c r="BJ607" t="s">
        <v>3221</v>
      </c>
      <c r="BK607" t="s">
        <v>2932</v>
      </c>
      <c r="BL607" t="s">
        <v>6390</v>
      </c>
      <c r="BM607" t="s">
        <v>3237</v>
      </c>
      <c r="BN607" t="s">
        <v>4295</v>
      </c>
      <c r="BO607" t="s">
        <v>4326</v>
      </c>
      <c r="BP607" t="s">
        <v>3297</v>
      </c>
      <c r="BQ607" t="s">
        <v>3316</v>
      </c>
      <c r="BR607" t="s">
        <v>3201</v>
      </c>
      <c r="BS607" t="s">
        <v>3203</v>
      </c>
      <c r="BT607" t="s">
        <v>3200</v>
      </c>
      <c r="BU607" t="s">
        <v>6389</v>
      </c>
      <c r="BV607" t="s">
        <v>3067</v>
      </c>
      <c r="BW607" t="s">
        <v>3465</v>
      </c>
      <c r="BX607" t="s">
        <v>6389</v>
      </c>
      <c r="BZ607" t="s">
        <v>6390</v>
      </c>
      <c r="CA607" t="s">
        <v>2932</v>
      </c>
      <c r="CG607" t="s">
        <v>107</v>
      </c>
      <c r="CH607" t="s">
        <v>1560</v>
      </c>
      <c r="CI607" t="s">
        <v>3224</v>
      </c>
      <c r="CJ607" t="s">
        <v>121</v>
      </c>
      <c r="CM607" t="s">
        <v>1569</v>
      </c>
      <c r="CO607" t="s">
        <v>3474</v>
      </c>
      <c r="CR607" t="s">
        <v>104</v>
      </c>
      <c r="CV607" t="s">
        <v>121</v>
      </c>
      <c r="CX607" t="s">
        <v>2933</v>
      </c>
      <c r="DD607" t="s">
        <v>104</v>
      </c>
      <c r="DE607" t="s">
        <v>1568</v>
      </c>
      <c r="DF607" t="s">
        <v>1570</v>
      </c>
      <c r="DJ607" t="s">
        <v>3225</v>
      </c>
      <c r="DM607" t="s">
        <v>2932</v>
      </c>
      <c r="DN607" t="s">
        <v>3241</v>
      </c>
    </row>
    <row r="608" spans="1:118" x14ac:dyDescent="0.2">
      <c r="A608" s="85">
        <v>606</v>
      </c>
      <c r="B608" s="85" t="s">
        <v>6391</v>
      </c>
      <c r="C608" s="85"/>
      <c r="D608" s="85" t="s">
        <v>6392</v>
      </c>
      <c r="E608" s="85" t="s">
        <v>3229</v>
      </c>
      <c r="F608" s="85" t="s">
        <v>6393</v>
      </c>
      <c r="G608" s="85" t="s">
        <v>5168</v>
      </c>
      <c r="H608" s="85" t="s">
        <v>6394</v>
      </c>
      <c r="I608" s="85" t="s">
        <v>4014</v>
      </c>
      <c r="J608" s="85" t="s">
        <v>3200</v>
      </c>
      <c r="K608" s="85" t="s">
        <v>3201</v>
      </c>
      <c r="L608" s="85" t="s">
        <v>6395</v>
      </c>
      <c r="M608" s="85" t="s">
        <v>3203</v>
      </c>
      <c r="N608" s="85" t="s">
        <v>3465</v>
      </c>
      <c r="O608" s="85" t="s">
        <v>3205</v>
      </c>
      <c r="P608" s="85" t="s">
        <v>3206</v>
      </c>
      <c r="Q608" s="85" t="s">
        <v>2932</v>
      </c>
      <c r="R608" s="85"/>
      <c r="S608" s="85" t="s">
        <v>3207</v>
      </c>
      <c r="T608" s="85" t="s">
        <v>6396</v>
      </c>
      <c r="U608" s="85"/>
      <c r="V608" s="85" t="s">
        <v>3209</v>
      </c>
      <c r="W608" s="85" t="s">
        <v>3201</v>
      </c>
      <c r="X608" s="85"/>
      <c r="Y608" s="85" t="s">
        <v>104</v>
      </c>
      <c r="Z608" s="85" t="s">
        <v>6396</v>
      </c>
      <c r="AA608" s="85" t="s">
        <v>2932</v>
      </c>
      <c r="AB608" s="85"/>
      <c r="AC608" s="85"/>
      <c r="AD608" s="85" t="s">
        <v>6396</v>
      </c>
      <c r="AE608" s="85"/>
      <c r="AF608" s="85"/>
      <c r="AG608" s="85" t="s">
        <v>2932</v>
      </c>
      <c r="AH608" s="85" t="s">
        <v>3210</v>
      </c>
      <c r="AI608" s="85" t="s">
        <v>3211</v>
      </c>
      <c r="AJ608" s="85" t="s">
        <v>3207</v>
      </c>
      <c r="AK608" s="85" t="s">
        <v>107</v>
      </c>
      <c r="AL608" s="85" t="s">
        <v>1560</v>
      </c>
      <c r="AM608" s="85" t="s">
        <v>3212</v>
      </c>
      <c r="AN608" s="85" t="s">
        <v>121</v>
      </c>
      <c r="AO608" s="85" t="s">
        <v>3484</v>
      </c>
      <c r="AP608" s="85" t="s">
        <v>3214</v>
      </c>
      <c r="AQ608" s="85" t="s">
        <v>3215</v>
      </c>
      <c r="AR608" s="85" t="s">
        <v>3215</v>
      </c>
      <c r="AS608" s="85" t="s">
        <v>3215</v>
      </c>
      <c r="AT608" s="85" t="s">
        <v>3216</v>
      </c>
      <c r="AU608" s="85" t="s">
        <v>6397</v>
      </c>
      <c r="AV608" s="85" t="s">
        <v>3237</v>
      </c>
      <c r="AW608" s="85" t="s">
        <v>4051</v>
      </c>
      <c r="AX608" s="85"/>
      <c r="AY608" s="85" t="s">
        <v>3219</v>
      </c>
      <c r="AZ608" s="85" t="s">
        <v>122</v>
      </c>
      <c r="BA608" s="85" t="s">
        <v>6396</v>
      </c>
      <c r="BB608" s="85" t="s">
        <v>3200</v>
      </c>
      <c r="BC608" s="85" t="s">
        <v>2932</v>
      </c>
      <c r="BD608" s="85" t="s">
        <v>3207</v>
      </c>
      <c r="BE608" s="85" t="s">
        <v>6396</v>
      </c>
      <c r="BF608" s="85"/>
      <c r="BG608" s="85" t="s">
        <v>104</v>
      </c>
      <c r="BH608" s="85" t="s">
        <v>6276</v>
      </c>
      <c r="BI608" s="85" t="s">
        <v>1568</v>
      </c>
      <c r="BJ608" s="85" t="s">
        <v>3221</v>
      </c>
      <c r="BK608" s="85" t="s">
        <v>2932</v>
      </c>
      <c r="BL608" s="85" t="s">
        <v>6396</v>
      </c>
      <c r="BM608" s="85" t="s">
        <v>3237</v>
      </c>
      <c r="BN608" s="85" t="s">
        <v>6397</v>
      </c>
      <c r="BO608" s="85" t="s">
        <v>5173</v>
      </c>
      <c r="BP608" s="85" t="s">
        <v>6398</v>
      </c>
      <c r="BQ608" s="85" t="s">
        <v>4019</v>
      </c>
      <c r="BR608" s="85" t="s">
        <v>3201</v>
      </c>
      <c r="BS608" s="85" t="s">
        <v>3203</v>
      </c>
      <c r="BT608" s="85" t="s">
        <v>3200</v>
      </c>
      <c r="BU608" s="85" t="s">
        <v>6395</v>
      </c>
      <c r="BV608" s="85" t="s">
        <v>3067</v>
      </c>
      <c r="BW608" s="85" t="s">
        <v>3465</v>
      </c>
      <c r="BX608" s="85" t="s">
        <v>6395</v>
      </c>
      <c r="BY608" s="85"/>
      <c r="BZ608" s="85" t="s">
        <v>6396</v>
      </c>
      <c r="CA608" s="85" t="s">
        <v>2932</v>
      </c>
      <c r="CB608" s="85"/>
      <c r="CC608" s="85"/>
      <c r="CD608" s="85"/>
      <c r="CE608" s="85"/>
      <c r="CF608" s="85"/>
      <c r="CG608" s="85" t="s">
        <v>107</v>
      </c>
      <c r="CH608" s="85" t="s">
        <v>1560</v>
      </c>
      <c r="CI608" s="85" t="s">
        <v>3224</v>
      </c>
      <c r="CJ608" s="85" t="s">
        <v>121</v>
      </c>
      <c r="CK608" s="85"/>
      <c r="CL608" s="85"/>
      <c r="CM608" s="85" t="s">
        <v>1569</v>
      </c>
      <c r="CN608" s="85"/>
      <c r="CO608" s="85" t="s">
        <v>3484</v>
      </c>
      <c r="CP608" s="85"/>
      <c r="CQ608" s="85"/>
      <c r="CR608" s="85" t="s">
        <v>104</v>
      </c>
      <c r="CS608" s="85"/>
      <c r="CT608" s="85"/>
      <c r="CU608" s="85"/>
      <c r="CV608" s="85" t="s">
        <v>121</v>
      </c>
      <c r="CW608" s="85"/>
      <c r="CX608" s="85" t="s">
        <v>2933</v>
      </c>
      <c r="CY608" s="85"/>
      <c r="CZ608" s="85"/>
      <c r="DA608" s="85"/>
      <c r="DB608" s="85"/>
      <c r="DC608" s="85"/>
      <c r="DD608" s="85" t="s">
        <v>104</v>
      </c>
      <c r="DE608" s="85" t="s">
        <v>1568</v>
      </c>
      <c r="DF608" s="85" t="s">
        <v>1570</v>
      </c>
      <c r="DG608" s="85"/>
      <c r="DH608" s="85"/>
      <c r="DI608" s="85"/>
      <c r="DJ608" s="85" t="s">
        <v>3225</v>
      </c>
      <c r="DK608" s="85"/>
      <c r="DL608" s="85"/>
      <c r="DM608" s="85" t="s">
        <v>2932</v>
      </c>
      <c r="DN608" s="85" t="s">
        <v>3255</v>
      </c>
    </row>
    <row r="609" spans="1:118" x14ac:dyDescent="0.2">
      <c r="A609">
        <v>607</v>
      </c>
      <c r="B609" t="s">
        <v>6399</v>
      </c>
      <c r="D609" t="s">
        <v>6400</v>
      </c>
      <c r="E609" t="s">
        <v>3229</v>
      </c>
      <c r="F609" t="s">
        <v>6047</v>
      </c>
      <c r="G609" t="s">
        <v>3933</v>
      </c>
      <c r="H609" t="s">
        <v>4649</v>
      </c>
      <c r="I609" t="s">
        <v>5893</v>
      </c>
      <c r="J609" t="s">
        <v>3200</v>
      </c>
      <c r="K609" t="s">
        <v>3201</v>
      </c>
      <c r="L609" t="s">
        <v>6401</v>
      </c>
      <c r="M609" t="s">
        <v>3203</v>
      </c>
      <c r="N609" t="s">
        <v>3465</v>
      </c>
      <c r="O609" t="s">
        <v>3205</v>
      </c>
      <c r="P609" t="s">
        <v>3206</v>
      </c>
      <c r="Q609" t="s">
        <v>2932</v>
      </c>
      <c r="S609" t="s">
        <v>3207</v>
      </c>
      <c r="T609" t="s">
        <v>6402</v>
      </c>
      <c r="V609" t="s">
        <v>3209</v>
      </c>
      <c r="W609" t="s">
        <v>3201</v>
      </c>
      <c r="Y609" t="s">
        <v>104</v>
      </c>
      <c r="Z609" t="s">
        <v>6402</v>
      </c>
      <c r="AA609" t="s">
        <v>2932</v>
      </c>
      <c r="AD609" t="s">
        <v>6402</v>
      </c>
      <c r="AG609" t="s">
        <v>2932</v>
      </c>
      <c r="AH609" t="s">
        <v>3210</v>
      </c>
      <c r="AI609" t="s">
        <v>3211</v>
      </c>
      <c r="AJ609" t="s">
        <v>3207</v>
      </c>
      <c r="AK609" t="s">
        <v>107</v>
      </c>
      <c r="AL609" t="s">
        <v>1560</v>
      </c>
      <c r="AM609" t="s">
        <v>3212</v>
      </c>
      <c r="AN609" t="s">
        <v>121</v>
      </c>
      <c r="AO609" t="s">
        <v>3493</v>
      </c>
      <c r="AP609" t="s">
        <v>3214</v>
      </c>
      <c r="AQ609" t="s">
        <v>3215</v>
      </c>
      <c r="AR609" t="s">
        <v>3215</v>
      </c>
      <c r="AS609" t="s">
        <v>3215</v>
      </c>
      <c r="AT609" t="s">
        <v>3216</v>
      </c>
      <c r="AU609" t="s">
        <v>6050</v>
      </c>
      <c r="AV609" t="s">
        <v>3237</v>
      </c>
      <c r="AW609" t="s">
        <v>3736</v>
      </c>
      <c r="AY609" t="s">
        <v>3219</v>
      </c>
      <c r="AZ609" t="s">
        <v>122</v>
      </c>
      <c r="BA609" t="s">
        <v>6402</v>
      </c>
      <c r="BB609" t="s">
        <v>3200</v>
      </c>
      <c r="BC609" t="s">
        <v>2932</v>
      </c>
      <c r="BD609" t="s">
        <v>3207</v>
      </c>
      <c r="BE609" t="s">
        <v>6402</v>
      </c>
      <c r="BG609" t="s">
        <v>104</v>
      </c>
      <c r="BH609" t="s">
        <v>6276</v>
      </c>
      <c r="BI609" t="s">
        <v>1568</v>
      </c>
      <c r="BJ609" t="s">
        <v>3221</v>
      </c>
      <c r="BK609" t="s">
        <v>2932</v>
      </c>
      <c r="BL609" t="s">
        <v>6402</v>
      </c>
      <c r="BM609" t="s">
        <v>3237</v>
      </c>
      <c r="BN609" t="s">
        <v>6050</v>
      </c>
      <c r="BO609" t="s">
        <v>3937</v>
      </c>
      <c r="BP609" t="s">
        <v>4654</v>
      </c>
      <c r="BQ609" t="s">
        <v>5896</v>
      </c>
      <c r="BR609" t="s">
        <v>3201</v>
      </c>
      <c r="BS609" t="s">
        <v>3203</v>
      </c>
      <c r="BT609" t="s">
        <v>3200</v>
      </c>
      <c r="BU609" t="s">
        <v>6401</v>
      </c>
      <c r="BV609" t="s">
        <v>3067</v>
      </c>
      <c r="BW609" t="s">
        <v>3465</v>
      </c>
      <c r="BX609" t="s">
        <v>6401</v>
      </c>
      <c r="BZ609" t="s">
        <v>6402</v>
      </c>
      <c r="CA609" t="s">
        <v>2932</v>
      </c>
      <c r="CG609" t="s">
        <v>107</v>
      </c>
      <c r="CH609" t="s">
        <v>1560</v>
      </c>
      <c r="CI609" t="s">
        <v>3224</v>
      </c>
      <c r="CJ609" t="s">
        <v>121</v>
      </c>
      <c r="CM609" t="s">
        <v>1569</v>
      </c>
      <c r="CO609" t="s">
        <v>3493</v>
      </c>
      <c r="CR609" t="s">
        <v>104</v>
      </c>
      <c r="CV609" t="s">
        <v>121</v>
      </c>
      <c r="CX609" t="s">
        <v>2933</v>
      </c>
      <c r="DD609" t="s">
        <v>104</v>
      </c>
      <c r="DE609" t="s">
        <v>1568</v>
      </c>
      <c r="DF609" t="s">
        <v>1570</v>
      </c>
      <c r="DJ609" t="s">
        <v>3225</v>
      </c>
      <c r="DM609" t="s">
        <v>2932</v>
      </c>
      <c r="DN609" t="s">
        <v>3269</v>
      </c>
    </row>
    <row r="610" spans="1:118" x14ac:dyDescent="0.2">
      <c r="A610" s="85">
        <v>608</v>
      </c>
      <c r="B610" s="85" t="s">
        <v>6403</v>
      </c>
      <c r="C610" s="85"/>
      <c r="D610" s="85" t="s">
        <v>6404</v>
      </c>
      <c r="E610" s="85" t="s">
        <v>3229</v>
      </c>
      <c r="F610" s="85" t="s">
        <v>4117</v>
      </c>
      <c r="G610" s="85" t="s">
        <v>4172</v>
      </c>
      <c r="H610" s="85" t="s">
        <v>5344</v>
      </c>
      <c r="I610" s="85" t="s">
        <v>6290</v>
      </c>
      <c r="J610" s="85" t="s">
        <v>3200</v>
      </c>
      <c r="K610" s="85" t="s">
        <v>3201</v>
      </c>
      <c r="L610" s="85" t="s">
        <v>6405</v>
      </c>
      <c r="M610" s="85" t="s">
        <v>3203</v>
      </c>
      <c r="N610" s="85" t="s">
        <v>3465</v>
      </c>
      <c r="O610" s="85" t="s">
        <v>3205</v>
      </c>
      <c r="P610" s="85" t="s">
        <v>3206</v>
      </c>
      <c r="Q610" s="85" t="s">
        <v>2932</v>
      </c>
      <c r="R610" s="85"/>
      <c r="S610" s="85" t="s">
        <v>3207</v>
      </c>
      <c r="T610" s="85" t="s">
        <v>6406</v>
      </c>
      <c r="U610" s="85"/>
      <c r="V610" s="85" t="s">
        <v>3209</v>
      </c>
      <c r="W610" s="85" t="s">
        <v>3201</v>
      </c>
      <c r="X610" s="85"/>
      <c r="Y610" s="85" t="s">
        <v>104</v>
      </c>
      <c r="Z610" s="85" t="s">
        <v>6406</v>
      </c>
      <c r="AA610" s="85" t="s">
        <v>2932</v>
      </c>
      <c r="AB610" s="85"/>
      <c r="AC610" s="85"/>
      <c r="AD610" s="85" t="s">
        <v>6406</v>
      </c>
      <c r="AE610" s="85"/>
      <c r="AF610" s="85"/>
      <c r="AG610" s="85" t="s">
        <v>2932</v>
      </c>
      <c r="AH610" s="85" t="s">
        <v>3210</v>
      </c>
      <c r="AI610" s="85" t="s">
        <v>3211</v>
      </c>
      <c r="AJ610" s="85" t="s">
        <v>3207</v>
      </c>
      <c r="AK610" s="85" t="s">
        <v>107</v>
      </c>
      <c r="AL610" s="85" t="s">
        <v>1560</v>
      </c>
      <c r="AM610" s="85" t="s">
        <v>3212</v>
      </c>
      <c r="AN610" s="85" t="s">
        <v>121</v>
      </c>
      <c r="AO610" s="85" t="s">
        <v>3498</v>
      </c>
      <c r="AP610" s="85" t="s">
        <v>3214</v>
      </c>
      <c r="AQ610" s="85" t="s">
        <v>3215</v>
      </c>
      <c r="AR610" s="85" t="s">
        <v>3215</v>
      </c>
      <c r="AS610" s="85" t="s">
        <v>3215</v>
      </c>
      <c r="AT610" s="85" t="s">
        <v>3216</v>
      </c>
      <c r="AU610" s="85" t="s">
        <v>4120</v>
      </c>
      <c r="AV610" s="85" t="s">
        <v>3237</v>
      </c>
      <c r="AW610" s="85" t="s">
        <v>6293</v>
      </c>
      <c r="AX610" s="85"/>
      <c r="AY610" s="85" t="s">
        <v>3219</v>
      </c>
      <c r="AZ610" s="85" t="s">
        <v>122</v>
      </c>
      <c r="BA610" s="85" t="s">
        <v>6406</v>
      </c>
      <c r="BB610" s="85" t="s">
        <v>3200</v>
      </c>
      <c r="BC610" s="85" t="s">
        <v>2932</v>
      </c>
      <c r="BD610" s="85" t="s">
        <v>3207</v>
      </c>
      <c r="BE610" s="85" t="s">
        <v>6406</v>
      </c>
      <c r="BF610" s="85"/>
      <c r="BG610" s="85" t="s">
        <v>104</v>
      </c>
      <c r="BH610" s="85" t="s">
        <v>6276</v>
      </c>
      <c r="BI610" s="85" t="s">
        <v>1568</v>
      </c>
      <c r="BJ610" s="85" t="s">
        <v>3221</v>
      </c>
      <c r="BK610" s="85" t="s">
        <v>2932</v>
      </c>
      <c r="BL610" s="85" t="s">
        <v>6406</v>
      </c>
      <c r="BM610" s="85" t="s">
        <v>3237</v>
      </c>
      <c r="BN610" s="85" t="s">
        <v>4120</v>
      </c>
      <c r="BO610" s="85" t="s">
        <v>4176</v>
      </c>
      <c r="BP610" s="85" t="s">
        <v>5348</v>
      </c>
      <c r="BQ610" s="85" t="s">
        <v>6293</v>
      </c>
      <c r="BR610" s="85" t="s">
        <v>3201</v>
      </c>
      <c r="BS610" s="85" t="s">
        <v>3203</v>
      </c>
      <c r="BT610" s="85" t="s">
        <v>3200</v>
      </c>
      <c r="BU610" s="85" t="s">
        <v>6405</v>
      </c>
      <c r="BV610" s="85" t="s">
        <v>3067</v>
      </c>
      <c r="BW610" s="85" t="s">
        <v>3465</v>
      </c>
      <c r="BX610" s="85" t="s">
        <v>6405</v>
      </c>
      <c r="BY610" s="85"/>
      <c r="BZ610" s="85" t="s">
        <v>6406</v>
      </c>
      <c r="CA610" s="85" t="s">
        <v>2932</v>
      </c>
      <c r="CB610" s="85"/>
      <c r="CC610" s="85"/>
      <c r="CD610" s="85"/>
      <c r="CE610" s="85"/>
      <c r="CF610" s="85"/>
      <c r="CG610" s="85" t="s">
        <v>107</v>
      </c>
      <c r="CH610" s="85" t="s">
        <v>1560</v>
      </c>
      <c r="CI610" s="85" t="s">
        <v>3224</v>
      </c>
      <c r="CJ610" s="85" t="s">
        <v>121</v>
      </c>
      <c r="CK610" s="85"/>
      <c r="CL610" s="85"/>
      <c r="CM610" s="85" t="s">
        <v>1569</v>
      </c>
      <c r="CN610" s="85"/>
      <c r="CO610" s="85" t="s">
        <v>3498</v>
      </c>
      <c r="CP610" s="85"/>
      <c r="CQ610" s="85"/>
      <c r="CR610" s="85" t="s">
        <v>104</v>
      </c>
      <c r="CS610" s="85"/>
      <c r="CT610" s="85"/>
      <c r="CU610" s="85"/>
      <c r="CV610" s="85" t="s">
        <v>121</v>
      </c>
      <c r="CW610" s="85"/>
      <c r="CX610" s="85" t="s">
        <v>2933</v>
      </c>
      <c r="CY610" s="85"/>
      <c r="CZ610" s="85"/>
      <c r="DA610" s="85"/>
      <c r="DB610" s="85"/>
      <c r="DC610" s="85"/>
      <c r="DD610" s="85" t="s">
        <v>104</v>
      </c>
      <c r="DE610" s="85" t="s">
        <v>1568</v>
      </c>
      <c r="DF610" s="85" t="s">
        <v>1570</v>
      </c>
      <c r="DG610" s="85"/>
      <c r="DH610" s="85"/>
      <c r="DI610" s="85"/>
      <c r="DJ610" s="85" t="s">
        <v>3225</v>
      </c>
      <c r="DK610" s="85"/>
      <c r="DL610" s="85"/>
      <c r="DM610" s="85" t="s">
        <v>2932</v>
      </c>
      <c r="DN610" s="85" t="s">
        <v>3283</v>
      </c>
    </row>
    <row r="611" spans="1:118" x14ac:dyDescent="0.2">
      <c r="A611">
        <v>609</v>
      </c>
      <c r="B611" t="s">
        <v>6407</v>
      </c>
      <c r="D611" t="s">
        <v>6408</v>
      </c>
      <c r="E611" t="s">
        <v>4028</v>
      </c>
      <c r="F611" t="s">
        <v>4574</v>
      </c>
      <c r="G611" t="s">
        <v>3274</v>
      </c>
      <c r="H611" t="s">
        <v>4564</v>
      </c>
      <c r="I611" t="s">
        <v>3961</v>
      </c>
      <c r="J611" t="s">
        <v>3200</v>
      </c>
      <c r="K611" t="s">
        <v>3201</v>
      </c>
      <c r="L611" t="s">
        <v>6409</v>
      </c>
      <c r="M611" t="s">
        <v>3203</v>
      </c>
      <c r="N611" t="s">
        <v>3465</v>
      </c>
      <c r="O611" t="s">
        <v>3205</v>
      </c>
      <c r="P611" t="s">
        <v>3206</v>
      </c>
      <c r="Q611" t="s">
        <v>2932</v>
      </c>
      <c r="S611" t="s">
        <v>3207</v>
      </c>
      <c r="T611" t="s">
        <v>6410</v>
      </c>
      <c r="V611" t="s">
        <v>3209</v>
      </c>
      <c r="W611" t="s">
        <v>3201</v>
      </c>
      <c r="Y611" t="s">
        <v>104</v>
      </c>
      <c r="Z611" t="s">
        <v>6410</v>
      </c>
      <c r="AA611" t="s">
        <v>2932</v>
      </c>
      <c r="AD611" t="s">
        <v>6410</v>
      </c>
      <c r="AG611" t="s">
        <v>2932</v>
      </c>
      <c r="AH611" t="s">
        <v>3210</v>
      </c>
      <c r="AI611" t="s">
        <v>3211</v>
      </c>
      <c r="AJ611" t="s">
        <v>3207</v>
      </c>
      <c r="AK611" t="s">
        <v>107</v>
      </c>
      <c r="AL611" t="s">
        <v>1560</v>
      </c>
      <c r="AM611" t="s">
        <v>3212</v>
      </c>
      <c r="AN611" t="s">
        <v>121</v>
      </c>
      <c r="AO611" t="s">
        <v>3505</v>
      </c>
      <c r="AP611" t="s">
        <v>3214</v>
      </c>
      <c r="AQ611" t="s">
        <v>3215</v>
      </c>
      <c r="AR611" t="s">
        <v>3215</v>
      </c>
      <c r="AS611" t="s">
        <v>3215</v>
      </c>
      <c r="AT611" t="s">
        <v>3216</v>
      </c>
      <c r="AU611" t="s">
        <v>4580</v>
      </c>
      <c r="AV611" t="s">
        <v>4028</v>
      </c>
      <c r="AW611" t="s">
        <v>3966</v>
      </c>
      <c r="AY611" t="s">
        <v>3219</v>
      </c>
      <c r="AZ611" t="s">
        <v>122</v>
      </c>
      <c r="BA611" t="s">
        <v>6410</v>
      </c>
      <c r="BB611" t="s">
        <v>3200</v>
      </c>
      <c r="BC611" t="s">
        <v>2932</v>
      </c>
      <c r="BD611" t="s">
        <v>3207</v>
      </c>
      <c r="BE611" t="s">
        <v>6410</v>
      </c>
      <c r="BG611" t="s">
        <v>104</v>
      </c>
      <c r="BH611" t="s">
        <v>6276</v>
      </c>
      <c r="BI611" t="s">
        <v>1568</v>
      </c>
      <c r="BJ611" t="s">
        <v>3221</v>
      </c>
      <c r="BK611" t="s">
        <v>2932</v>
      </c>
      <c r="BL611" t="s">
        <v>6410</v>
      </c>
      <c r="BM611" t="s">
        <v>4028</v>
      </c>
      <c r="BN611" t="s">
        <v>4580</v>
      </c>
      <c r="BO611" t="s">
        <v>3282</v>
      </c>
      <c r="BP611" t="s">
        <v>4569</v>
      </c>
      <c r="BQ611" t="s">
        <v>3966</v>
      </c>
      <c r="BR611" t="s">
        <v>3201</v>
      </c>
      <c r="BS611" t="s">
        <v>3203</v>
      </c>
      <c r="BT611" t="s">
        <v>3200</v>
      </c>
      <c r="BU611" t="s">
        <v>6409</v>
      </c>
      <c r="BV611" t="s">
        <v>3067</v>
      </c>
      <c r="BW611" t="s">
        <v>3465</v>
      </c>
      <c r="BX611" t="s">
        <v>6409</v>
      </c>
      <c r="BZ611" t="s">
        <v>6410</v>
      </c>
      <c r="CA611" t="s">
        <v>2932</v>
      </c>
      <c r="CG611" t="s">
        <v>107</v>
      </c>
      <c r="CH611" t="s">
        <v>1560</v>
      </c>
      <c r="CI611" t="s">
        <v>3224</v>
      </c>
      <c r="CJ611" t="s">
        <v>121</v>
      </c>
      <c r="CM611" t="s">
        <v>1569</v>
      </c>
      <c r="CO611" t="s">
        <v>3505</v>
      </c>
      <c r="CR611" t="s">
        <v>104</v>
      </c>
      <c r="CV611" t="s">
        <v>121</v>
      </c>
      <c r="CX611" t="s">
        <v>2933</v>
      </c>
      <c r="DD611" t="s">
        <v>104</v>
      </c>
      <c r="DE611" t="s">
        <v>1568</v>
      </c>
      <c r="DF611" t="s">
        <v>1570</v>
      </c>
      <c r="DJ611" t="s">
        <v>3225</v>
      </c>
      <c r="DM611" t="s">
        <v>2932</v>
      </c>
      <c r="DN611" t="s">
        <v>3298</v>
      </c>
    </row>
    <row r="612" spans="1:118" x14ac:dyDescent="0.2">
      <c r="A612" s="85">
        <v>610</v>
      </c>
      <c r="B612" s="85" t="s">
        <v>6411</v>
      </c>
      <c r="C612" s="85"/>
      <c r="D612" s="85" t="s">
        <v>6412</v>
      </c>
      <c r="E612" s="85" t="s">
        <v>4844</v>
      </c>
      <c r="F612" s="85" t="s">
        <v>3994</v>
      </c>
      <c r="G612" s="85" t="s">
        <v>4165</v>
      </c>
      <c r="H612" s="85" t="s">
        <v>4332</v>
      </c>
      <c r="I612" s="85" t="s">
        <v>3355</v>
      </c>
      <c r="J612" s="85" t="s">
        <v>3200</v>
      </c>
      <c r="K612" s="85" t="s">
        <v>3201</v>
      </c>
      <c r="L612" s="85" t="s">
        <v>6413</v>
      </c>
      <c r="M612" s="85" t="s">
        <v>3203</v>
      </c>
      <c r="N612" s="85" t="s">
        <v>3512</v>
      </c>
      <c r="O612" s="85" t="s">
        <v>3205</v>
      </c>
      <c r="P612" s="85" t="s">
        <v>3206</v>
      </c>
      <c r="Q612" s="85" t="s">
        <v>2932</v>
      </c>
      <c r="R612" s="85"/>
      <c r="S612" s="85" t="s">
        <v>3207</v>
      </c>
      <c r="T612" s="85" t="s">
        <v>6414</v>
      </c>
      <c r="U612" s="85"/>
      <c r="V612" s="85" t="s">
        <v>3209</v>
      </c>
      <c r="W612" s="85" t="s">
        <v>3201</v>
      </c>
      <c r="X612" s="85"/>
      <c r="Y612" s="85" t="s">
        <v>104</v>
      </c>
      <c r="Z612" s="85" t="s">
        <v>6414</v>
      </c>
      <c r="AA612" s="85" t="s">
        <v>2932</v>
      </c>
      <c r="AB612" s="85"/>
      <c r="AC612" s="85"/>
      <c r="AD612" s="85" t="s">
        <v>6414</v>
      </c>
      <c r="AE612" s="85"/>
      <c r="AF612" s="85"/>
      <c r="AG612" s="85" t="s">
        <v>2932</v>
      </c>
      <c r="AH612" s="85" t="s">
        <v>3210</v>
      </c>
      <c r="AI612" s="85" t="s">
        <v>3211</v>
      </c>
      <c r="AJ612" s="85" t="s">
        <v>3207</v>
      </c>
      <c r="AK612" s="85" t="s">
        <v>107</v>
      </c>
      <c r="AL612" s="85" t="s">
        <v>1560</v>
      </c>
      <c r="AM612" s="85" t="s">
        <v>3212</v>
      </c>
      <c r="AN612" s="85" t="s">
        <v>121</v>
      </c>
      <c r="AO612" s="85" t="s">
        <v>3514</v>
      </c>
      <c r="AP612" s="85" t="s">
        <v>3214</v>
      </c>
      <c r="AQ612" s="85" t="s">
        <v>3215</v>
      </c>
      <c r="AR612" s="85" t="s">
        <v>3215</v>
      </c>
      <c r="AS612" s="85" t="s">
        <v>3215</v>
      </c>
      <c r="AT612" s="85" t="s">
        <v>3216</v>
      </c>
      <c r="AU612" s="85" t="s">
        <v>3999</v>
      </c>
      <c r="AV612" s="85" t="s">
        <v>4844</v>
      </c>
      <c r="AW612" s="85" t="s">
        <v>3361</v>
      </c>
      <c r="AX612" s="85"/>
      <c r="AY612" s="85" t="s">
        <v>3219</v>
      </c>
      <c r="AZ612" s="85" t="s">
        <v>122</v>
      </c>
      <c r="BA612" s="85" t="s">
        <v>6414</v>
      </c>
      <c r="BB612" s="85" t="s">
        <v>3200</v>
      </c>
      <c r="BC612" s="85" t="s">
        <v>2932</v>
      </c>
      <c r="BD612" s="85" t="s">
        <v>3207</v>
      </c>
      <c r="BE612" s="85" t="s">
        <v>6414</v>
      </c>
      <c r="BF612" s="85"/>
      <c r="BG612" s="85" t="s">
        <v>104</v>
      </c>
      <c r="BH612" s="85" t="s">
        <v>6276</v>
      </c>
      <c r="BI612" s="85" t="s">
        <v>1568</v>
      </c>
      <c r="BJ612" s="85" t="s">
        <v>3221</v>
      </c>
      <c r="BK612" s="85" t="s">
        <v>2932</v>
      </c>
      <c r="BL612" s="85" t="s">
        <v>6414</v>
      </c>
      <c r="BM612" s="85" t="s">
        <v>4844</v>
      </c>
      <c r="BN612" s="85" t="s">
        <v>3999</v>
      </c>
      <c r="BO612" s="85" t="s">
        <v>3957</v>
      </c>
      <c r="BP612" s="85" t="s">
        <v>4335</v>
      </c>
      <c r="BQ612" s="85" t="s">
        <v>3361</v>
      </c>
      <c r="BR612" s="85" t="s">
        <v>3201</v>
      </c>
      <c r="BS612" s="85" t="s">
        <v>3203</v>
      </c>
      <c r="BT612" s="85" t="s">
        <v>3200</v>
      </c>
      <c r="BU612" s="85" t="s">
        <v>6413</v>
      </c>
      <c r="BV612" s="85" t="s">
        <v>3067</v>
      </c>
      <c r="BW612" s="85" t="s">
        <v>3512</v>
      </c>
      <c r="BX612" s="85" t="s">
        <v>6413</v>
      </c>
      <c r="BY612" s="85"/>
      <c r="BZ612" s="85" t="s">
        <v>6414</v>
      </c>
      <c r="CA612" s="85" t="s">
        <v>2932</v>
      </c>
      <c r="CB612" s="85"/>
      <c r="CC612" s="85"/>
      <c r="CD612" s="85"/>
      <c r="CE612" s="85"/>
      <c r="CF612" s="85"/>
      <c r="CG612" s="85" t="s">
        <v>107</v>
      </c>
      <c r="CH612" s="85" t="s">
        <v>1560</v>
      </c>
      <c r="CI612" s="85" t="s">
        <v>3224</v>
      </c>
      <c r="CJ612" s="85" t="s">
        <v>121</v>
      </c>
      <c r="CK612" s="85"/>
      <c r="CL612" s="85"/>
      <c r="CM612" s="85" t="s">
        <v>1569</v>
      </c>
      <c r="CN612" s="85"/>
      <c r="CO612" s="85" t="s">
        <v>3514</v>
      </c>
      <c r="CP612" s="85"/>
      <c r="CQ612" s="85"/>
      <c r="CR612" s="85" t="s">
        <v>104</v>
      </c>
      <c r="CS612" s="85"/>
      <c r="CT612" s="85"/>
      <c r="CU612" s="85"/>
      <c r="CV612" s="85" t="s">
        <v>121</v>
      </c>
      <c r="CW612" s="85"/>
      <c r="CX612" s="85" t="s">
        <v>2933</v>
      </c>
      <c r="CY612" s="85"/>
      <c r="CZ612" s="85"/>
      <c r="DA612" s="85"/>
      <c r="DB612" s="85"/>
      <c r="DC612" s="85"/>
      <c r="DD612" s="85" t="s">
        <v>104</v>
      </c>
      <c r="DE612" s="85" t="s">
        <v>1568</v>
      </c>
      <c r="DF612" s="85" t="s">
        <v>1570</v>
      </c>
      <c r="DG612" s="85"/>
      <c r="DH612" s="85"/>
      <c r="DI612" s="85"/>
      <c r="DJ612" s="85" t="s">
        <v>3225</v>
      </c>
      <c r="DK612" s="85"/>
      <c r="DL612" s="85"/>
      <c r="DM612" s="85" t="s">
        <v>2932</v>
      </c>
      <c r="DN612" s="85" t="s">
        <v>3226</v>
      </c>
    </row>
    <row r="613" spans="1:118" x14ac:dyDescent="0.2">
      <c r="A613">
        <v>611</v>
      </c>
      <c r="B613" t="s">
        <v>6415</v>
      </c>
      <c r="D613" t="s">
        <v>6416</v>
      </c>
      <c r="E613" t="s">
        <v>3229</v>
      </c>
      <c r="F613" t="s">
        <v>4290</v>
      </c>
      <c r="G613" t="s">
        <v>4322</v>
      </c>
      <c r="H613" t="s">
        <v>3289</v>
      </c>
      <c r="I613" t="s">
        <v>3841</v>
      </c>
      <c r="J613" t="s">
        <v>3200</v>
      </c>
      <c r="K613" t="s">
        <v>3201</v>
      </c>
      <c r="L613" t="s">
        <v>6417</v>
      </c>
      <c r="M613" t="s">
        <v>3203</v>
      </c>
      <c r="N613" t="s">
        <v>3512</v>
      </c>
      <c r="O613" t="s">
        <v>3205</v>
      </c>
      <c r="P613" t="s">
        <v>3206</v>
      </c>
      <c r="Q613" t="s">
        <v>2932</v>
      </c>
      <c r="S613" t="s">
        <v>3207</v>
      </c>
      <c r="T613" t="s">
        <v>6418</v>
      </c>
      <c r="V613" t="s">
        <v>3209</v>
      </c>
      <c r="W613" t="s">
        <v>3201</v>
      </c>
      <c r="Y613" t="s">
        <v>104</v>
      </c>
      <c r="Z613" t="s">
        <v>6418</v>
      </c>
      <c r="AA613" t="s">
        <v>2932</v>
      </c>
      <c r="AD613" t="s">
        <v>6418</v>
      </c>
      <c r="AG613" t="s">
        <v>2932</v>
      </c>
      <c r="AH613" t="s">
        <v>3210</v>
      </c>
      <c r="AI613" t="s">
        <v>3211</v>
      </c>
      <c r="AJ613" t="s">
        <v>3207</v>
      </c>
      <c r="AK613" t="s">
        <v>107</v>
      </c>
      <c r="AL613" t="s">
        <v>1560</v>
      </c>
      <c r="AM613" t="s">
        <v>3212</v>
      </c>
      <c r="AN613" t="s">
        <v>121</v>
      </c>
      <c r="AO613" t="s">
        <v>3521</v>
      </c>
      <c r="AP613" t="s">
        <v>3214</v>
      </c>
      <c r="AQ613" t="s">
        <v>3215</v>
      </c>
      <c r="AR613" t="s">
        <v>3215</v>
      </c>
      <c r="AS613" t="s">
        <v>3215</v>
      </c>
      <c r="AT613" t="s">
        <v>3216</v>
      </c>
      <c r="AU613" t="s">
        <v>4295</v>
      </c>
      <c r="AV613" t="s">
        <v>3237</v>
      </c>
      <c r="AW613" t="s">
        <v>3316</v>
      </c>
      <c r="AY613" t="s">
        <v>3219</v>
      </c>
      <c r="AZ613" t="s">
        <v>122</v>
      </c>
      <c r="BA613" t="s">
        <v>6418</v>
      </c>
      <c r="BB613" t="s">
        <v>3200</v>
      </c>
      <c r="BC613" t="s">
        <v>2932</v>
      </c>
      <c r="BD613" t="s">
        <v>3207</v>
      </c>
      <c r="BE613" t="s">
        <v>6418</v>
      </c>
      <c r="BG613" t="s">
        <v>104</v>
      </c>
      <c r="BH613" t="s">
        <v>6276</v>
      </c>
      <c r="BI613" t="s">
        <v>1568</v>
      </c>
      <c r="BJ613" t="s">
        <v>3221</v>
      </c>
      <c r="BK613" t="s">
        <v>2932</v>
      </c>
      <c r="BL613" t="s">
        <v>6418</v>
      </c>
      <c r="BM613" t="s">
        <v>3237</v>
      </c>
      <c r="BN613" t="s">
        <v>4295</v>
      </c>
      <c r="BO613" t="s">
        <v>4326</v>
      </c>
      <c r="BP613" t="s">
        <v>3297</v>
      </c>
      <c r="BQ613" t="s">
        <v>3316</v>
      </c>
      <c r="BR613" t="s">
        <v>3201</v>
      </c>
      <c r="BS613" t="s">
        <v>3203</v>
      </c>
      <c r="BT613" t="s">
        <v>3200</v>
      </c>
      <c r="BU613" t="s">
        <v>6417</v>
      </c>
      <c r="BV613" t="s">
        <v>3067</v>
      </c>
      <c r="BW613" t="s">
        <v>3512</v>
      </c>
      <c r="BX613" t="s">
        <v>6417</v>
      </c>
      <c r="BZ613" t="s">
        <v>6418</v>
      </c>
      <c r="CA613" t="s">
        <v>2932</v>
      </c>
      <c r="CG613" t="s">
        <v>107</v>
      </c>
      <c r="CH613" t="s">
        <v>1560</v>
      </c>
      <c r="CI613" t="s">
        <v>3224</v>
      </c>
      <c r="CJ613" t="s">
        <v>121</v>
      </c>
      <c r="CM613" t="s">
        <v>1569</v>
      </c>
      <c r="CO613" t="s">
        <v>3521</v>
      </c>
      <c r="CR613" t="s">
        <v>104</v>
      </c>
      <c r="CV613" t="s">
        <v>121</v>
      </c>
      <c r="CX613" t="s">
        <v>2933</v>
      </c>
      <c r="DD613" t="s">
        <v>104</v>
      </c>
      <c r="DE613" t="s">
        <v>1568</v>
      </c>
      <c r="DF613" t="s">
        <v>1570</v>
      </c>
      <c r="DJ613" t="s">
        <v>3225</v>
      </c>
      <c r="DM613" t="s">
        <v>2932</v>
      </c>
      <c r="DN613" t="s">
        <v>3241</v>
      </c>
    </row>
    <row r="614" spans="1:118" x14ac:dyDescent="0.2">
      <c r="A614" s="85">
        <v>612</v>
      </c>
      <c r="B614" s="85" t="s">
        <v>6419</v>
      </c>
      <c r="C614" s="85"/>
      <c r="D614" s="85" t="s">
        <v>6420</v>
      </c>
      <c r="E614" s="85" t="s">
        <v>3229</v>
      </c>
      <c r="F614" s="85" t="s">
        <v>5094</v>
      </c>
      <c r="G614" s="85" t="s">
        <v>4792</v>
      </c>
      <c r="H614" s="85" t="s">
        <v>6421</v>
      </c>
      <c r="I614" s="85" t="s">
        <v>3302</v>
      </c>
      <c r="J614" s="85" t="s">
        <v>3200</v>
      </c>
      <c r="K614" s="85" t="s">
        <v>3201</v>
      </c>
      <c r="L614" s="85" t="s">
        <v>6422</v>
      </c>
      <c r="M614" s="85" t="s">
        <v>3203</v>
      </c>
      <c r="N614" s="85" t="s">
        <v>3512</v>
      </c>
      <c r="O614" s="85" t="s">
        <v>3205</v>
      </c>
      <c r="P614" s="85" t="s">
        <v>3206</v>
      </c>
      <c r="Q614" s="85" t="s">
        <v>2932</v>
      </c>
      <c r="R614" s="85"/>
      <c r="S614" s="85" t="s">
        <v>3207</v>
      </c>
      <c r="T614" s="85" t="s">
        <v>6423</v>
      </c>
      <c r="U614" s="85"/>
      <c r="V614" s="85" t="s">
        <v>3209</v>
      </c>
      <c r="W614" s="85" t="s">
        <v>3201</v>
      </c>
      <c r="X614" s="85"/>
      <c r="Y614" s="85" t="s">
        <v>104</v>
      </c>
      <c r="Z614" s="85" t="s">
        <v>6423</v>
      </c>
      <c r="AA614" s="85" t="s">
        <v>2932</v>
      </c>
      <c r="AB614" s="85"/>
      <c r="AC614" s="85"/>
      <c r="AD614" s="85" t="s">
        <v>6423</v>
      </c>
      <c r="AE614" s="85"/>
      <c r="AF614" s="85"/>
      <c r="AG614" s="85" t="s">
        <v>2932</v>
      </c>
      <c r="AH614" s="85" t="s">
        <v>3210</v>
      </c>
      <c r="AI614" s="85" t="s">
        <v>3211</v>
      </c>
      <c r="AJ614" s="85" t="s">
        <v>3207</v>
      </c>
      <c r="AK614" s="85" t="s">
        <v>107</v>
      </c>
      <c r="AL614" s="85" t="s">
        <v>1560</v>
      </c>
      <c r="AM614" s="85" t="s">
        <v>3212</v>
      </c>
      <c r="AN614" s="85" t="s">
        <v>121</v>
      </c>
      <c r="AO614" s="85" t="s">
        <v>3530</v>
      </c>
      <c r="AP614" s="85" t="s">
        <v>3214</v>
      </c>
      <c r="AQ614" s="85" t="s">
        <v>3215</v>
      </c>
      <c r="AR614" s="85" t="s">
        <v>3215</v>
      </c>
      <c r="AS614" s="85" t="s">
        <v>3215</v>
      </c>
      <c r="AT614" s="85" t="s">
        <v>3216</v>
      </c>
      <c r="AU614" s="85" t="s">
        <v>5098</v>
      </c>
      <c r="AV614" s="85" t="s">
        <v>3237</v>
      </c>
      <c r="AW614" s="85" t="s">
        <v>3737</v>
      </c>
      <c r="AX614" s="85"/>
      <c r="AY614" s="85" t="s">
        <v>3219</v>
      </c>
      <c r="AZ614" s="85" t="s">
        <v>122</v>
      </c>
      <c r="BA614" s="85" t="s">
        <v>6423</v>
      </c>
      <c r="BB614" s="85" t="s">
        <v>3200</v>
      </c>
      <c r="BC614" s="85" t="s">
        <v>2932</v>
      </c>
      <c r="BD614" s="85" t="s">
        <v>3207</v>
      </c>
      <c r="BE614" s="85" t="s">
        <v>6423</v>
      </c>
      <c r="BF614" s="85"/>
      <c r="BG614" s="85" t="s">
        <v>104</v>
      </c>
      <c r="BH614" s="85" t="s">
        <v>6276</v>
      </c>
      <c r="BI614" s="85" t="s">
        <v>1568</v>
      </c>
      <c r="BJ614" s="85" t="s">
        <v>3221</v>
      </c>
      <c r="BK614" s="85" t="s">
        <v>2932</v>
      </c>
      <c r="BL614" s="85" t="s">
        <v>6423</v>
      </c>
      <c r="BM614" s="85" t="s">
        <v>3237</v>
      </c>
      <c r="BN614" s="85" t="s">
        <v>5098</v>
      </c>
      <c r="BO614" s="85" t="s">
        <v>4796</v>
      </c>
      <c r="BP614" s="85" t="s">
        <v>6424</v>
      </c>
      <c r="BQ614" s="85" t="s">
        <v>3307</v>
      </c>
      <c r="BR614" s="85" t="s">
        <v>3201</v>
      </c>
      <c r="BS614" s="85" t="s">
        <v>3203</v>
      </c>
      <c r="BT614" s="85" t="s">
        <v>3200</v>
      </c>
      <c r="BU614" s="85" t="s">
        <v>6422</v>
      </c>
      <c r="BV614" s="85" t="s">
        <v>3067</v>
      </c>
      <c r="BW614" s="85" t="s">
        <v>3512</v>
      </c>
      <c r="BX614" s="85" t="s">
        <v>6422</v>
      </c>
      <c r="BY614" s="85"/>
      <c r="BZ614" s="85" t="s">
        <v>6423</v>
      </c>
      <c r="CA614" s="85" t="s">
        <v>2932</v>
      </c>
      <c r="CB614" s="85"/>
      <c r="CC614" s="85"/>
      <c r="CD614" s="85"/>
      <c r="CE614" s="85"/>
      <c r="CF614" s="85"/>
      <c r="CG614" s="85" t="s">
        <v>107</v>
      </c>
      <c r="CH614" s="85" t="s">
        <v>1560</v>
      </c>
      <c r="CI614" s="85" t="s">
        <v>3224</v>
      </c>
      <c r="CJ614" s="85" t="s">
        <v>121</v>
      </c>
      <c r="CK614" s="85"/>
      <c r="CL614" s="85"/>
      <c r="CM614" s="85" t="s">
        <v>1569</v>
      </c>
      <c r="CN614" s="85"/>
      <c r="CO614" s="85" t="s">
        <v>3530</v>
      </c>
      <c r="CP614" s="85"/>
      <c r="CQ614" s="85"/>
      <c r="CR614" s="85" t="s">
        <v>104</v>
      </c>
      <c r="CS614" s="85"/>
      <c r="CT614" s="85"/>
      <c r="CU614" s="85"/>
      <c r="CV614" s="85" t="s">
        <v>121</v>
      </c>
      <c r="CW614" s="85"/>
      <c r="CX614" s="85" t="s">
        <v>2933</v>
      </c>
      <c r="CY614" s="85"/>
      <c r="CZ614" s="85"/>
      <c r="DA614" s="85"/>
      <c r="DB614" s="85"/>
      <c r="DC614" s="85"/>
      <c r="DD614" s="85" t="s">
        <v>104</v>
      </c>
      <c r="DE614" s="85" t="s">
        <v>1568</v>
      </c>
      <c r="DF614" s="85" t="s">
        <v>1570</v>
      </c>
      <c r="DG614" s="85"/>
      <c r="DH614" s="85"/>
      <c r="DI614" s="85"/>
      <c r="DJ614" s="85" t="s">
        <v>3225</v>
      </c>
      <c r="DK614" s="85"/>
      <c r="DL614" s="85"/>
      <c r="DM614" s="85" t="s">
        <v>2932</v>
      </c>
      <c r="DN614" s="85" t="s">
        <v>3255</v>
      </c>
    </row>
    <row r="615" spans="1:118" x14ac:dyDescent="0.2">
      <c r="A615">
        <v>613</v>
      </c>
      <c r="B615" t="s">
        <v>6425</v>
      </c>
      <c r="D615" t="s">
        <v>6426</v>
      </c>
      <c r="E615" t="s">
        <v>3229</v>
      </c>
      <c r="F615" t="s">
        <v>6047</v>
      </c>
      <c r="G615" t="s">
        <v>3933</v>
      </c>
      <c r="H615" t="s">
        <v>4649</v>
      </c>
      <c r="I615" t="s">
        <v>5893</v>
      </c>
      <c r="J615" t="s">
        <v>3200</v>
      </c>
      <c r="K615" t="s">
        <v>3201</v>
      </c>
      <c r="L615" t="s">
        <v>6427</v>
      </c>
      <c r="M615" t="s">
        <v>3203</v>
      </c>
      <c r="N615" t="s">
        <v>3512</v>
      </c>
      <c r="O615" t="s">
        <v>3205</v>
      </c>
      <c r="P615" t="s">
        <v>3206</v>
      </c>
      <c r="Q615" t="s">
        <v>2932</v>
      </c>
      <c r="S615" t="s">
        <v>3207</v>
      </c>
      <c r="T615" t="s">
        <v>6428</v>
      </c>
      <c r="V615" t="s">
        <v>3209</v>
      </c>
      <c r="W615" t="s">
        <v>3201</v>
      </c>
      <c r="Y615" t="s">
        <v>104</v>
      </c>
      <c r="Z615" t="s">
        <v>6428</v>
      </c>
      <c r="AA615" t="s">
        <v>2932</v>
      </c>
      <c r="AD615" t="s">
        <v>6428</v>
      </c>
      <c r="AG615" t="s">
        <v>2932</v>
      </c>
      <c r="AH615" t="s">
        <v>3210</v>
      </c>
      <c r="AI615" t="s">
        <v>3211</v>
      </c>
      <c r="AJ615" t="s">
        <v>3207</v>
      </c>
      <c r="AK615" t="s">
        <v>107</v>
      </c>
      <c r="AL615" t="s">
        <v>1560</v>
      </c>
      <c r="AM615" t="s">
        <v>3212</v>
      </c>
      <c r="AN615" t="s">
        <v>121</v>
      </c>
      <c r="AO615" t="s">
        <v>3539</v>
      </c>
      <c r="AP615" t="s">
        <v>3214</v>
      </c>
      <c r="AQ615" t="s">
        <v>3215</v>
      </c>
      <c r="AR615" t="s">
        <v>3215</v>
      </c>
      <c r="AS615" t="s">
        <v>3215</v>
      </c>
      <c r="AT615" t="s">
        <v>3216</v>
      </c>
      <c r="AU615" t="s">
        <v>6050</v>
      </c>
      <c r="AV615" t="s">
        <v>3237</v>
      </c>
      <c r="AW615" t="s">
        <v>3736</v>
      </c>
      <c r="AY615" t="s">
        <v>3219</v>
      </c>
      <c r="AZ615" t="s">
        <v>122</v>
      </c>
      <c r="BA615" t="s">
        <v>6428</v>
      </c>
      <c r="BB615" t="s">
        <v>3200</v>
      </c>
      <c r="BC615" t="s">
        <v>2932</v>
      </c>
      <c r="BD615" t="s">
        <v>3207</v>
      </c>
      <c r="BE615" t="s">
        <v>6428</v>
      </c>
      <c r="BG615" t="s">
        <v>104</v>
      </c>
      <c r="BH615" t="s">
        <v>6276</v>
      </c>
      <c r="BI615" t="s">
        <v>1568</v>
      </c>
      <c r="BJ615" t="s">
        <v>3221</v>
      </c>
      <c r="BK615" t="s">
        <v>2932</v>
      </c>
      <c r="BL615" t="s">
        <v>6428</v>
      </c>
      <c r="BM615" t="s">
        <v>3237</v>
      </c>
      <c r="BN615" t="s">
        <v>6050</v>
      </c>
      <c r="BO615" t="s">
        <v>3937</v>
      </c>
      <c r="BP615" t="s">
        <v>4654</v>
      </c>
      <c r="BQ615" t="s">
        <v>5896</v>
      </c>
      <c r="BR615" t="s">
        <v>3201</v>
      </c>
      <c r="BS615" t="s">
        <v>3203</v>
      </c>
      <c r="BT615" t="s">
        <v>3200</v>
      </c>
      <c r="BU615" t="s">
        <v>6427</v>
      </c>
      <c r="BV615" t="s">
        <v>3067</v>
      </c>
      <c r="BW615" t="s">
        <v>3512</v>
      </c>
      <c r="BX615" t="s">
        <v>6427</v>
      </c>
      <c r="BZ615" t="s">
        <v>6428</v>
      </c>
      <c r="CA615" t="s">
        <v>2932</v>
      </c>
      <c r="CG615" t="s">
        <v>107</v>
      </c>
      <c r="CH615" t="s">
        <v>1560</v>
      </c>
      <c r="CI615" t="s">
        <v>3224</v>
      </c>
      <c r="CJ615" t="s">
        <v>121</v>
      </c>
      <c r="CM615" t="s">
        <v>1569</v>
      </c>
      <c r="CO615" t="s">
        <v>3539</v>
      </c>
      <c r="CR615" t="s">
        <v>104</v>
      </c>
      <c r="CV615" t="s">
        <v>121</v>
      </c>
      <c r="CX615" t="s">
        <v>2933</v>
      </c>
      <c r="DD615" t="s">
        <v>104</v>
      </c>
      <c r="DE615" t="s">
        <v>1568</v>
      </c>
      <c r="DF615" t="s">
        <v>1570</v>
      </c>
      <c r="DJ615" t="s">
        <v>3225</v>
      </c>
      <c r="DM615" t="s">
        <v>2932</v>
      </c>
      <c r="DN615" t="s">
        <v>3269</v>
      </c>
    </row>
    <row r="616" spans="1:118" x14ac:dyDescent="0.2">
      <c r="A616" s="85">
        <v>614</v>
      </c>
      <c r="B616" s="85" t="s">
        <v>6429</v>
      </c>
      <c r="C616" s="85"/>
      <c r="D616" s="85" t="s">
        <v>6430</v>
      </c>
      <c r="E616" s="85" t="s">
        <v>3229</v>
      </c>
      <c r="F616" s="85" t="s">
        <v>4117</v>
      </c>
      <c r="G616" s="85" t="s">
        <v>4172</v>
      </c>
      <c r="H616" s="85" t="s">
        <v>5344</v>
      </c>
      <c r="I616" s="85" t="s">
        <v>6290</v>
      </c>
      <c r="J616" s="85" t="s">
        <v>3200</v>
      </c>
      <c r="K616" s="85" t="s">
        <v>3201</v>
      </c>
      <c r="L616" s="85" t="s">
        <v>6431</v>
      </c>
      <c r="M616" s="85" t="s">
        <v>3203</v>
      </c>
      <c r="N616" s="85" t="s">
        <v>3512</v>
      </c>
      <c r="O616" s="85" t="s">
        <v>3205</v>
      </c>
      <c r="P616" s="85" t="s">
        <v>3206</v>
      </c>
      <c r="Q616" s="85" t="s">
        <v>2932</v>
      </c>
      <c r="R616" s="85"/>
      <c r="S616" s="85" t="s">
        <v>3207</v>
      </c>
      <c r="T616" s="85" t="s">
        <v>6432</v>
      </c>
      <c r="U616" s="85"/>
      <c r="V616" s="85" t="s">
        <v>3209</v>
      </c>
      <c r="W616" s="85" t="s">
        <v>3201</v>
      </c>
      <c r="X616" s="85"/>
      <c r="Y616" s="85" t="s">
        <v>104</v>
      </c>
      <c r="Z616" s="85" t="s">
        <v>6432</v>
      </c>
      <c r="AA616" s="85" t="s">
        <v>2932</v>
      </c>
      <c r="AB616" s="85"/>
      <c r="AC616" s="85"/>
      <c r="AD616" s="85" t="s">
        <v>6432</v>
      </c>
      <c r="AE616" s="85"/>
      <c r="AF616" s="85"/>
      <c r="AG616" s="85" t="s">
        <v>2932</v>
      </c>
      <c r="AH616" s="85" t="s">
        <v>3210</v>
      </c>
      <c r="AI616" s="85" t="s">
        <v>3211</v>
      </c>
      <c r="AJ616" s="85" t="s">
        <v>3207</v>
      </c>
      <c r="AK616" s="85" t="s">
        <v>107</v>
      </c>
      <c r="AL616" s="85" t="s">
        <v>1560</v>
      </c>
      <c r="AM616" s="85" t="s">
        <v>3212</v>
      </c>
      <c r="AN616" s="85" t="s">
        <v>121</v>
      </c>
      <c r="AO616" s="85" t="s">
        <v>3545</v>
      </c>
      <c r="AP616" s="85" t="s">
        <v>3214</v>
      </c>
      <c r="AQ616" s="85" t="s">
        <v>3215</v>
      </c>
      <c r="AR616" s="85" t="s">
        <v>3215</v>
      </c>
      <c r="AS616" s="85" t="s">
        <v>3215</v>
      </c>
      <c r="AT616" s="85" t="s">
        <v>3216</v>
      </c>
      <c r="AU616" s="85" t="s">
        <v>4120</v>
      </c>
      <c r="AV616" s="85" t="s">
        <v>3237</v>
      </c>
      <c r="AW616" s="85" t="s">
        <v>6293</v>
      </c>
      <c r="AX616" s="85"/>
      <c r="AY616" s="85" t="s">
        <v>3219</v>
      </c>
      <c r="AZ616" s="85" t="s">
        <v>122</v>
      </c>
      <c r="BA616" s="85" t="s">
        <v>6432</v>
      </c>
      <c r="BB616" s="85" t="s">
        <v>3200</v>
      </c>
      <c r="BC616" s="85" t="s">
        <v>2932</v>
      </c>
      <c r="BD616" s="85" t="s">
        <v>3207</v>
      </c>
      <c r="BE616" s="85" t="s">
        <v>6432</v>
      </c>
      <c r="BF616" s="85"/>
      <c r="BG616" s="85" t="s">
        <v>104</v>
      </c>
      <c r="BH616" s="85" t="s">
        <v>6276</v>
      </c>
      <c r="BI616" s="85" t="s">
        <v>1568</v>
      </c>
      <c r="BJ616" s="85" t="s">
        <v>3221</v>
      </c>
      <c r="BK616" s="85" t="s">
        <v>2932</v>
      </c>
      <c r="BL616" s="85" t="s">
        <v>6432</v>
      </c>
      <c r="BM616" s="85" t="s">
        <v>3237</v>
      </c>
      <c r="BN616" s="85" t="s">
        <v>4120</v>
      </c>
      <c r="BO616" s="85" t="s">
        <v>4176</v>
      </c>
      <c r="BP616" s="85" t="s">
        <v>5348</v>
      </c>
      <c r="BQ616" s="85" t="s">
        <v>6293</v>
      </c>
      <c r="BR616" s="85" t="s">
        <v>3201</v>
      </c>
      <c r="BS616" s="85" t="s">
        <v>3203</v>
      </c>
      <c r="BT616" s="85" t="s">
        <v>3200</v>
      </c>
      <c r="BU616" s="85" t="s">
        <v>6431</v>
      </c>
      <c r="BV616" s="85" t="s">
        <v>3067</v>
      </c>
      <c r="BW616" s="85" t="s">
        <v>3512</v>
      </c>
      <c r="BX616" s="85" t="s">
        <v>6431</v>
      </c>
      <c r="BY616" s="85"/>
      <c r="BZ616" s="85" t="s">
        <v>6432</v>
      </c>
      <c r="CA616" s="85" t="s">
        <v>2932</v>
      </c>
      <c r="CB616" s="85"/>
      <c r="CC616" s="85"/>
      <c r="CD616" s="85"/>
      <c r="CE616" s="85"/>
      <c r="CF616" s="85"/>
      <c r="CG616" s="85" t="s">
        <v>107</v>
      </c>
      <c r="CH616" s="85" t="s">
        <v>1560</v>
      </c>
      <c r="CI616" s="85" t="s">
        <v>3224</v>
      </c>
      <c r="CJ616" s="85" t="s">
        <v>121</v>
      </c>
      <c r="CK616" s="85"/>
      <c r="CL616" s="85"/>
      <c r="CM616" s="85" t="s">
        <v>1569</v>
      </c>
      <c r="CN616" s="85"/>
      <c r="CO616" s="85" t="s">
        <v>3545</v>
      </c>
      <c r="CP616" s="85"/>
      <c r="CQ616" s="85"/>
      <c r="CR616" s="85" t="s">
        <v>104</v>
      </c>
      <c r="CS616" s="85"/>
      <c r="CT616" s="85"/>
      <c r="CU616" s="85"/>
      <c r="CV616" s="85" t="s">
        <v>121</v>
      </c>
      <c r="CW616" s="85"/>
      <c r="CX616" s="85" t="s">
        <v>2933</v>
      </c>
      <c r="CY616" s="85"/>
      <c r="CZ616" s="85"/>
      <c r="DA616" s="85"/>
      <c r="DB616" s="85"/>
      <c r="DC616" s="85"/>
      <c r="DD616" s="85" t="s">
        <v>104</v>
      </c>
      <c r="DE616" s="85" t="s">
        <v>1568</v>
      </c>
      <c r="DF616" s="85" t="s">
        <v>1570</v>
      </c>
      <c r="DG616" s="85"/>
      <c r="DH616" s="85"/>
      <c r="DI616" s="85"/>
      <c r="DJ616" s="85" t="s">
        <v>3225</v>
      </c>
      <c r="DK616" s="85"/>
      <c r="DL616" s="85"/>
      <c r="DM616" s="85" t="s">
        <v>2932</v>
      </c>
      <c r="DN616" s="85" t="s">
        <v>3283</v>
      </c>
    </row>
    <row r="617" spans="1:118" x14ac:dyDescent="0.2">
      <c r="A617">
        <v>615</v>
      </c>
      <c r="B617" t="s">
        <v>6433</v>
      </c>
      <c r="D617" t="s">
        <v>6434</v>
      </c>
      <c r="E617" t="s">
        <v>4028</v>
      </c>
      <c r="F617" t="s">
        <v>4574</v>
      </c>
      <c r="G617" t="s">
        <v>3274</v>
      </c>
      <c r="H617" t="s">
        <v>4564</v>
      </c>
      <c r="I617" t="s">
        <v>3961</v>
      </c>
      <c r="J617" t="s">
        <v>3200</v>
      </c>
      <c r="K617" t="s">
        <v>3201</v>
      </c>
      <c r="L617" t="s">
        <v>6435</v>
      </c>
      <c r="M617" t="s">
        <v>3203</v>
      </c>
      <c r="N617" t="s">
        <v>3512</v>
      </c>
      <c r="O617" t="s">
        <v>3205</v>
      </c>
      <c r="P617" t="s">
        <v>3206</v>
      </c>
      <c r="Q617" t="s">
        <v>2932</v>
      </c>
      <c r="S617" t="s">
        <v>3207</v>
      </c>
      <c r="T617" t="s">
        <v>6436</v>
      </c>
      <c r="V617" t="s">
        <v>3209</v>
      </c>
      <c r="W617" t="s">
        <v>3201</v>
      </c>
      <c r="Y617" t="s">
        <v>104</v>
      </c>
      <c r="Z617" t="s">
        <v>6436</v>
      </c>
      <c r="AA617" t="s">
        <v>2932</v>
      </c>
      <c r="AD617" t="s">
        <v>6436</v>
      </c>
      <c r="AG617" t="s">
        <v>2932</v>
      </c>
      <c r="AH617" t="s">
        <v>3210</v>
      </c>
      <c r="AI617" t="s">
        <v>3211</v>
      </c>
      <c r="AJ617" t="s">
        <v>3207</v>
      </c>
      <c r="AK617" t="s">
        <v>107</v>
      </c>
      <c r="AL617" t="s">
        <v>1560</v>
      </c>
      <c r="AM617" t="s">
        <v>3212</v>
      </c>
      <c r="AN617" t="s">
        <v>121</v>
      </c>
      <c r="AO617" t="s">
        <v>3551</v>
      </c>
      <c r="AP617" t="s">
        <v>3214</v>
      </c>
      <c r="AQ617" t="s">
        <v>3215</v>
      </c>
      <c r="AR617" t="s">
        <v>3215</v>
      </c>
      <c r="AS617" t="s">
        <v>3215</v>
      </c>
      <c r="AT617" t="s">
        <v>3216</v>
      </c>
      <c r="AU617" t="s">
        <v>4580</v>
      </c>
      <c r="AV617" t="s">
        <v>4028</v>
      </c>
      <c r="AW617" t="s">
        <v>3966</v>
      </c>
      <c r="AY617" t="s">
        <v>3219</v>
      </c>
      <c r="AZ617" t="s">
        <v>122</v>
      </c>
      <c r="BA617" t="s">
        <v>6436</v>
      </c>
      <c r="BB617" t="s">
        <v>3200</v>
      </c>
      <c r="BC617" t="s">
        <v>2932</v>
      </c>
      <c r="BD617" t="s">
        <v>3207</v>
      </c>
      <c r="BE617" t="s">
        <v>6436</v>
      </c>
      <c r="BG617" t="s">
        <v>104</v>
      </c>
      <c r="BH617" t="s">
        <v>6276</v>
      </c>
      <c r="BI617" t="s">
        <v>1568</v>
      </c>
      <c r="BJ617" t="s">
        <v>3221</v>
      </c>
      <c r="BK617" t="s">
        <v>2932</v>
      </c>
      <c r="BL617" t="s">
        <v>6436</v>
      </c>
      <c r="BM617" t="s">
        <v>4028</v>
      </c>
      <c r="BN617" t="s">
        <v>4580</v>
      </c>
      <c r="BO617" t="s">
        <v>3282</v>
      </c>
      <c r="BP617" t="s">
        <v>4569</v>
      </c>
      <c r="BQ617" t="s">
        <v>3966</v>
      </c>
      <c r="BR617" t="s">
        <v>3201</v>
      </c>
      <c r="BS617" t="s">
        <v>3203</v>
      </c>
      <c r="BT617" t="s">
        <v>3200</v>
      </c>
      <c r="BU617" t="s">
        <v>6435</v>
      </c>
      <c r="BV617" t="s">
        <v>3067</v>
      </c>
      <c r="BW617" t="s">
        <v>3512</v>
      </c>
      <c r="BX617" t="s">
        <v>6435</v>
      </c>
      <c r="BZ617" t="s">
        <v>6436</v>
      </c>
      <c r="CA617" t="s">
        <v>2932</v>
      </c>
      <c r="CG617" t="s">
        <v>107</v>
      </c>
      <c r="CH617" t="s">
        <v>1560</v>
      </c>
      <c r="CI617" t="s">
        <v>3224</v>
      </c>
      <c r="CJ617" t="s">
        <v>121</v>
      </c>
      <c r="CM617" t="s">
        <v>1569</v>
      </c>
      <c r="CO617" t="s">
        <v>3551</v>
      </c>
      <c r="CR617" t="s">
        <v>104</v>
      </c>
      <c r="CV617" t="s">
        <v>121</v>
      </c>
      <c r="CX617" t="s">
        <v>2933</v>
      </c>
      <c r="DD617" t="s">
        <v>104</v>
      </c>
      <c r="DE617" t="s">
        <v>1568</v>
      </c>
      <c r="DF617" t="s">
        <v>1570</v>
      </c>
      <c r="DJ617" t="s">
        <v>3225</v>
      </c>
      <c r="DM617" t="s">
        <v>2932</v>
      </c>
      <c r="DN617" t="s">
        <v>3298</v>
      </c>
    </row>
    <row r="618" spans="1:118" x14ac:dyDescent="0.2">
      <c r="A618" s="85">
        <v>616</v>
      </c>
      <c r="B618" s="85" t="s">
        <v>6437</v>
      </c>
      <c r="C618" s="85"/>
      <c r="D618" s="85" t="s">
        <v>6438</v>
      </c>
      <c r="E618" s="85" t="s">
        <v>3229</v>
      </c>
      <c r="F618" s="85" t="s">
        <v>3829</v>
      </c>
      <c r="G618" s="85" t="s">
        <v>4838</v>
      </c>
      <c r="H618" s="85" t="s">
        <v>3582</v>
      </c>
      <c r="I618" s="85" t="s">
        <v>5231</v>
      </c>
      <c r="J618" s="85" t="s">
        <v>3200</v>
      </c>
      <c r="K618" s="85" t="s">
        <v>3201</v>
      </c>
      <c r="L618" s="85" t="s">
        <v>6439</v>
      </c>
      <c r="M618" s="85" t="s">
        <v>3203</v>
      </c>
      <c r="N618" s="85" t="s">
        <v>6440</v>
      </c>
      <c r="O618" s="85" t="s">
        <v>3205</v>
      </c>
      <c r="P618" s="85" t="s">
        <v>3206</v>
      </c>
      <c r="Q618" s="85" t="s">
        <v>2932</v>
      </c>
      <c r="R618" s="85"/>
      <c r="S618" s="85" t="s">
        <v>3207</v>
      </c>
      <c r="T618" s="85" t="s">
        <v>6441</v>
      </c>
      <c r="U618" s="85"/>
      <c r="V618" s="85" t="s">
        <v>3209</v>
      </c>
      <c r="W618" s="85" t="s">
        <v>3201</v>
      </c>
      <c r="X618" s="85"/>
      <c r="Y618" s="85" t="s">
        <v>104</v>
      </c>
      <c r="Z618" s="85" t="s">
        <v>6441</v>
      </c>
      <c r="AA618" s="85" t="s">
        <v>2932</v>
      </c>
      <c r="AB618" s="85"/>
      <c r="AC618" s="85"/>
      <c r="AD618" s="85" t="s">
        <v>6441</v>
      </c>
      <c r="AE618" s="85"/>
      <c r="AF618" s="85"/>
      <c r="AG618" s="85" t="s">
        <v>2932</v>
      </c>
      <c r="AH618" s="85" t="s">
        <v>3210</v>
      </c>
      <c r="AI618" s="85" t="s">
        <v>3211</v>
      </c>
      <c r="AJ618" s="85" t="s">
        <v>3207</v>
      </c>
      <c r="AK618" s="85" t="s">
        <v>106</v>
      </c>
      <c r="AL618" s="85" t="s">
        <v>1560</v>
      </c>
      <c r="AM618" s="85" t="s">
        <v>3212</v>
      </c>
      <c r="AN618" s="85" t="s">
        <v>121</v>
      </c>
      <c r="AO618" s="85" t="s">
        <v>3561</v>
      </c>
      <c r="AP618" s="85" t="s">
        <v>3214</v>
      </c>
      <c r="AQ618" s="85" t="s">
        <v>3215</v>
      </c>
      <c r="AR618" s="85" t="s">
        <v>3215</v>
      </c>
      <c r="AS618" s="85" t="s">
        <v>3215</v>
      </c>
      <c r="AT618" s="85" t="s">
        <v>3216</v>
      </c>
      <c r="AU618" s="85" t="s">
        <v>3837</v>
      </c>
      <c r="AV618" s="85" t="s">
        <v>3237</v>
      </c>
      <c r="AW618" s="85" t="s">
        <v>4582</v>
      </c>
      <c r="AX618" s="85"/>
      <c r="AY618" s="85" t="s">
        <v>3219</v>
      </c>
      <c r="AZ618" s="85" t="s">
        <v>122</v>
      </c>
      <c r="BA618" s="85" t="s">
        <v>6441</v>
      </c>
      <c r="BB618" s="85" t="s">
        <v>3200</v>
      </c>
      <c r="BC618" s="85" t="s">
        <v>2932</v>
      </c>
      <c r="BD618" s="85" t="s">
        <v>3207</v>
      </c>
      <c r="BE618" s="85" t="s">
        <v>6441</v>
      </c>
      <c r="BF618" s="85"/>
      <c r="BG618" s="85" t="s">
        <v>104</v>
      </c>
      <c r="BH618" s="85" t="s">
        <v>6276</v>
      </c>
      <c r="BI618" s="85" t="s">
        <v>158</v>
      </c>
      <c r="BJ618" s="85" t="s">
        <v>3221</v>
      </c>
      <c r="BK618" s="85" t="s">
        <v>2932</v>
      </c>
      <c r="BL618" s="85" t="s">
        <v>6441</v>
      </c>
      <c r="BM618" s="85" t="s">
        <v>3237</v>
      </c>
      <c r="BN618" s="85" t="s">
        <v>3837</v>
      </c>
      <c r="BO618" s="85" t="s">
        <v>4841</v>
      </c>
      <c r="BP618" s="85" t="s">
        <v>3591</v>
      </c>
      <c r="BQ618" s="85" t="s">
        <v>5235</v>
      </c>
      <c r="BR618" s="85" t="s">
        <v>3201</v>
      </c>
      <c r="BS618" s="85" t="s">
        <v>3203</v>
      </c>
      <c r="BT618" s="85" t="s">
        <v>3200</v>
      </c>
      <c r="BU618" s="85" t="s">
        <v>6439</v>
      </c>
      <c r="BV618" s="85" t="s">
        <v>3067</v>
      </c>
      <c r="BW618" s="85" t="s">
        <v>6440</v>
      </c>
      <c r="BX618" s="85" t="s">
        <v>6439</v>
      </c>
      <c r="BY618" s="85"/>
      <c r="BZ618" s="85" t="s">
        <v>6441</v>
      </c>
      <c r="CA618" s="85" t="s">
        <v>2932</v>
      </c>
      <c r="CB618" s="85"/>
      <c r="CC618" s="85"/>
      <c r="CD618" s="85"/>
      <c r="CE618" s="85"/>
      <c r="CF618" s="85"/>
      <c r="CG618" s="85" t="s">
        <v>106</v>
      </c>
      <c r="CH618" s="85" t="s">
        <v>1560</v>
      </c>
      <c r="CI618" s="85" t="s">
        <v>3078</v>
      </c>
      <c r="CJ618" s="85" t="s">
        <v>121</v>
      </c>
      <c r="CK618" s="85"/>
      <c r="CL618" s="85"/>
      <c r="CM618" s="85" t="s">
        <v>1581</v>
      </c>
      <c r="CN618" s="85"/>
      <c r="CO618" s="85" t="s">
        <v>3561</v>
      </c>
      <c r="CP618" s="85"/>
      <c r="CQ618" s="85"/>
      <c r="CR618" s="85" t="s">
        <v>104</v>
      </c>
      <c r="CS618" s="85"/>
      <c r="CT618" s="85"/>
      <c r="CU618" s="85"/>
      <c r="CV618" s="85" t="s">
        <v>121</v>
      </c>
      <c r="CW618" s="85"/>
      <c r="CX618" s="85" t="s">
        <v>2933</v>
      </c>
      <c r="CY618" s="85"/>
      <c r="CZ618" s="85"/>
      <c r="DA618" s="85"/>
      <c r="DB618" s="85"/>
      <c r="DC618" s="85"/>
      <c r="DD618" s="85" t="s">
        <v>104</v>
      </c>
      <c r="DE618" s="85" t="s">
        <v>158</v>
      </c>
      <c r="DF618" s="85" t="s">
        <v>1582</v>
      </c>
      <c r="DG618" s="85"/>
      <c r="DH618" s="85"/>
      <c r="DI618" s="85"/>
      <c r="DJ618" s="85" t="s">
        <v>3225</v>
      </c>
      <c r="DK618" s="85"/>
      <c r="DL618" s="85"/>
      <c r="DM618" s="85" t="s">
        <v>2932</v>
      </c>
      <c r="DN618" s="85" t="s">
        <v>3567</v>
      </c>
    </row>
    <row r="619" spans="1:118" x14ac:dyDescent="0.2">
      <c r="A619">
        <v>617</v>
      </c>
      <c r="B619" t="s">
        <v>6442</v>
      </c>
      <c r="D619" t="s">
        <v>6443</v>
      </c>
      <c r="E619" t="s">
        <v>3229</v>
      </c>
      <c r="F619" t="s">
        <v>3678</v>
      </c>
      <c r="G619" t="s">
        <v>3525</v>
      </c>
      <c r="H619" t="s">
        <v>3435</v>
      </c>
      <c r="I619" t="s">
        <v>4851</v>
      </c>
      <c r="J619" t="s">
        <v>3200</v>
      </c>
      <c r="K619" t="s">
        <v>3201</v>
      </c>
      <c r="L619" t="s">
        <v>6444</v>
      </c>
      <c r="M619" t="s">
        <v>3203</v>
      </c>
      <c r="N619" t="s">
        <v>3573</v>
      </c>
      <c r="O619" t="s">
        <v>3205</v>
      </c>
      <c r="P619" t="s">
        <v>3206</v>
      </c>
      <c r="Q619" t="s">
        <v>2932</v>
      </c>
      <c r="S619" t="s">
        <v>3207</v>
      </c>
      <c r="T619" t="s">
        <v>6445</v>
      </c>
      <c r="V619" t="s">
        <v>3209</v>
      </c>
      <c r="W619" t="s">
        <v>3201</v>
      </c>
      <c r="Y619" t="s">
        <v>104</v>
      </c>
      <c r="Z619" t="s">
        <v>6445</v>
      </c>
      <c r="AA619" t="s">
        <v>2932</v>
      </c>
      <c r="AD619" t="s">
        <v>6445</v>
      </c>
      <c r="AG619" t="s">
        <v>2932</v>
      </c>
      <c r="AH619" t="s">
        <v>3210</v>
      </c>
      <c r="AI619" t="s">
        <v>3211</v>
      </c>
      <c r="AJ619" t="s">
        <v>3207</v>
      </c>
      <c r="AK619" t="s">
        <v>106</v>
      </c>
      <c r="AL619" t="s">
        <v>1560</v>
      </c>
      <c r="AM619" t="s">
        <v>3212</v>
      </c>
      <c r="AN619" t="s">
        <v>121</v>
      </c>
      <c r="AO619" t="s">
        <v>3575</v>
      </c>
      <c r="AP619" t="s">
        <v>3214</v>
      </c>
      <c r="AQ619" t="s">
        <v>3215</v>
      </c>
      <c r="AR619" t="s">
        <v>3215</v>
      </c>
      <c r="AS619" t="s">
        <v>3215</v>
      </c>
      <c r="AT619" t="s">
        <v>3216</v>
      </c>
      <c r="AU619" t="s">
        <v>3686</v>
      </c>
      <c r="AV619" t="s">
        <v>3237</v>
      </c>
      <c r="AW619" t="s">
        <v>4854</v>
      </c>
      <c r="AY619" t="s">
        <v>3219</v>
      </c>
      <c r="AZ619" t="s">
        <v>122</v>
      </c>
      <c r="BA619" t="s">
        <v>6445</v>
      </c>
      <c r="BB619" t="s">
        <v>3200</v>
      </c>
      <c r="BC619" t="s">
        <v>2932</v>
      </c>
      <c r="BD619" t="s">
        <v>3207</v>
      </c>
      <c r="BE619" t="s">
        <v>6445</v>
      </c>
      <c r="BG619" t="s">
        <v>104</v>
      </c>
      <c r="BH619" t="s">
        <v>6276</v>
      </c>
      <c r="BI619" t="s">
        <v>158</v>
      </c>
      <c r="BJ619" t="s">
        <v>3221</v>
      </c>
      <c r="BK619" t="s">
        <v>2932</v>
      </c>
      <c r="BL619" t="s">
        <v>6445</v>
      </c>
      <c r="BM619" t="s">
        <v>3237</v>
      </c>
      <c r="BN619" t="s">
        <v>3686</v>
      </c>
      <c r="BO619" t="s">
        <v>3531</v>
      </c>
      <c r="BP619" t="s">
        <v>3441</v>
      </c>
      <c r="BQ619" t="s">
        <v>4854</v>
      </c>
      <c r="BR619" t="s">
        <v>3201</v>
      </c>
      <c r="BS619" t="s">
        <v>3203</v>
      </c>
      <c r="BT619" t="s">
        <v>3200</v>
      </c>
      <c r="BU619" t="s">
        <v>6444</v>
      </c>
      <c r="BV619" t="s">
        <v>3067</v>
      </c>
      <c r="BW619" t="s">
        <v>3573</v>
      </c>
      <c r="BX619" t="s">
        <v>6444</v>
      </c>
      <c r="BZ619" t="s">
        <v>6445</v>
      </c>
      <c r="CA619" t="s">
        <v>2932</v>
      </c>
      <c r="CG619" t="s">
        <v>106</v>
      </c>
      <c r="CH619" t="s">
        <v>1560</v>
      </c>
      <c r="CI619" t="s">
        <v>3078</v>
      </c>
      <c r="CJ619" t="s">
        <v>121</v>
      </c>
      <c r="CM619" t="s">
        <v>1581</v>
      </c>
      <c r="CO619" t="s">
        <v>3575</v>
      </c>
      <c r="CR619" t="s">
        <v>104</v>
      </c>
      <c r="CV619" t="s">
        <v>121</v>
      </c>
      <c r="CX619" t="s">
        <v>2933</v>
      </c>
      <c r="DD619" t="s">
        <v>104</v>
      </c>
      <c r="DE619" t="s">
        <v>158</v>
      </c>
      <c r="DF619" t="s">
        <v>1582</v>
      </c>
      <c r="DJ619" t="s">
        <v>3225</v>
      </c>
      <c r="DM619" t="s">
        <v>2932</v>
      </c>
      <c r="DN619" t="s">
        <v>3567</v>
      </c>
    </row>
    <row r="620" spans="1:118" x14ac:dyDescent="0.2">
      <c r="A620" s="85">
        <v>618</v>
      </c>
      <c r="B620" s="85" t="s">
        <v>6446</v>
      </c>
      <c r="C620" s="85"/>
      <c r="D620" s="85" t="s">
        <v>6447</v>
      </c>
      <c r="E620" s="85" t="s">
        <v>3229</v>
      </c>
      <c r="F620" s="85" t="s">
        <v>4096</v>
      </c>
      <c r="G620" s="85" t="s">
        <v>3690</v>
      </c>
      <c r="H620" s="85" t="s">
        <v>3973</v>
      </c>
      <c r="I620" s="85" t="s">
        <v>6448</v>
      </c>
      <c r="J620" s="85" t="s">
        <v>3200</v>
      </c>
      <c r="K620" s="85" t="s">
        <v>3201</v>
      </c>
      <c r="L620" s="85" t="s">
        <v>6449</v>
      </c>
      <c r="M620" s="85" t="s">
        <v>3203</v>
      </c>
      <c r="N620" s="85" t="s">
        <v>3585</v>
      </c>
      <c r="O620" s="85" t="s">
        <v>3205</v>
      </c>
      <c r="P620" s="85" t="s">
        <v>3206</v>
      </c>
      <c r="Q620" s="85" t="s">
        <v>2932</v>
      </c>
      <c r="R620" s="85"/>
      <c r="S620" s="85" t="s">
        <v>3207</v>
      </c>
      <c r="T620" s="85" t="s">
        <v>6450</v>
      </c>
      <c r="U620" s="85"/>
      <c r="V620" s="85" t="s">
        <v>3209</v>
      </c>
      <c r="W620" s="85" t="s">
        <v>3201</v>
      </c>
      <c r="X620" s="85"/>
      <c r="Y620" s="85" t="s">
        <v>104</v>
      </c>
      <c r="Z620" s="85" t="s">
        <v>6450</v>
      </c>
      <c r="AA620" s="85" t="s">
        <v>2932</v>
      </c>
      <c r="AB620" s="85"/>
      <c r="AC620" s="85"/>
      <c r="AD620" s="85" t="s">
        <v>6450</v>
      </c>
      <c r="AE620" s="85"/>
      <c r="AF620" s="85"/>
      <c r="AG620" s="85" t="s">
        <v>2932</v>
      </c>
      <c r="AH620" s="85" t="s">
        <v>3210</v>
      </c>
      <c r="AI620" s="85" t="s">
        <v>3211</v>
      </c>
      <c r="AJ620" s="85" t="s">
        <v>3207</v>
      </c>
      <c r="AK620" s="85" t="s">
        <v>106</v>
      </c>
      <c r="AL620" s="85" t="s">
        <v>1560</v>
      </c>
      <c r="AM620" s="85" t="s">
        <v>3212</v>
      </c>
      <c r="AN620" s="85" t="s">
        <v>121</v>
      </c>
      <c r="AO620" s="85" t="s">
        <v>3587</v>
      </c>
      <c r="AP620" s="85" t="s">
        <v>3214</v>
      </c>
      <c r="AQ620" s="85" t="s">
        <v>3215</v>
      </c>
      <c r="AR620" s="85" t="s">
        <v>3215</v>
      </c>
      <c r="AS620" s="85" t="s">
        <v>3215</v>
      </c>
      <c r="AT620" s="85" t="s">
        <v>3216</v>
      </c>
      <c r="AU620" s="85" t="s">
        <v>4100</v>
      </c>
      <c r="AV620" s="85" t="s">
        <v>3237</v>
      </c>
      <c r="AW620" s="85" t="s">
        <v>6451</v>
      </c>
      <c r="AX620" s="85"/>
      <c r="AY620" s="85" t="s">
        <v>3219</v>
      </c>
      <c r="AZ620" s="85" t="s">
        <v>122</v>
      </c>
      <c r="BA620" s="85" t="s">
        <v>6450</v>
      </c>
      <c r="BB620" s="85" t="s">
        <v>3200</v>
      </c>
      <c r="BC620" s="85" t="s">
        <v>2932</v>
      </c>
      <c r="BD620" s="85" t="s">
        <v>3207</v>
      </c>
      <c r="BE620" s="85" t="s">
        <v>6450</v>
      </c>
      <c r="BF620" s="85"/>
      <c r="BG620" s="85" t="s">
        <v>104</v>
      </c>
      <c r="BH620" s="85" t="s">
        <v>6276</v>
      </c>
      <c r="BI620" s="85" t="s">
        <v>158</v>
      </c>
      <c r="BJ620" s="85" t="s">
        <v>3221</v>
      </c>
      <c r="BK620" s="85" t="s">
        <v>2932</v>
      </c>
      <c r="BL620" s="85" t="s">
        <v>6450</v>
      </c>
      <c r="BM620" s="85" t="s">
        <v>3237</v>
      </c>
      <c r="BN620" s="85" t="s">
        <v>4100</v>
      </c>
      <c r="BO620" s="85" t="s">
        <v>3696</v>
      </c>
      <c r="BP620" s="85" t="s">
        <v>3979</v>
      </c>
      <c r="BQ620" s="85" t="s">
        <v>6451</v>
      </c>
      <c r="BR620" s="85" t="s">
        <v>3201</v>
      </c>
      <c r="BS620" s="85" t="s">
        <v>3203</v>
      </c>
      <c r="BT620" s="85" t="s">
        <v>3200</v>
      </c>
      <c r="BU620" s="85" t="s">
        <v>6449</v>
      </c>
      <c r="BV620" s="85" t="s">
        <v>3067</v>
      </c>
      <c r="BW620" s="85" t="s">
        <v>3585</v>
      </c>
      <c r="BX620" s="85" t="s">
        <v>6449</v>
      </c>
      <c r="BY620" s="85"/>
      <c r="BZ620" s="85" t="s">
        <v>6450</v>
      </c>
      <c r="CA620" s="85" t="s">
        <v>2932</v>
      </c>
      <c r="CB620" s="85"/>
      <c r="CC620" s="85"/>
      <c r="CD620" s="85"/>
      <c r="CE620" s="85"/>
      <c r="CF620" s="85"/>
      <c r="CG620" s="85" t="s">
        <v>106</v>
      </c>
      <c r="CH620" s="85" t="s">
        <v>1560</v>
      </c>
      <c r="CI620" s="85" t="s">
        <v>3078</v>
      </c>
      <c r="CJ620" s="85" t="s">
        <v>121</v>
      </c>
      <c r="CK620" s="85"/>
      <c r="CL620" s="85"/>
      <c r="CM620" s="85" t="s">
        <v>1581</v>
      </c>
      <c r="CN620" s="85"/>
      <c r="CO620" s="85" t="s">
        <v>3587</v>
      </c>
      <c r="CP620" s="85"/>
      <c r="CQ620" s="85"/>
      <c r="CR620" s="85" t="s">
        <v>104</v>
      </c>
      <c r="CS620" s="85"/>
      <c r="CT620" s="85"/>
      <c r="CU620" s="85"/>
      <c r="CV620" s="85" t="s">
        <v>121</v>
      </c>
      <c r="CW620" s="85"/>
      <c r="CX620" s="85" t="s">
        <v>2933</v>
      </c>
      <c r="CY620" s="85"/>
      <c r="CZ620" s="85"/>
      <c r="DA620" s="85"/>
      <c r="DB620" s="85"/>
      <c r="DC620" s="85"/>
      <c r="DD620" s="85" t="s">
        <v>104</v>
      </c>
      <c r="DE620" s="85" t="s">
        <v>158</v>
      </c>
      <c r="DF620" s="85" t="s">
        <v>1582</v>
      </c>
      <c r="DG620" s="85"/>
      <c r="DH620" s="85"/>
      <c r="DI620" s="85"/>
      <c r="DJ620" s="85" t="s">
        <v>3225</v>
      </c>
      <c r="DK620" s="85"/>
      <c r="DL620" s="85"/>
      <c r="DM620" s="85" t="s">
        <v>2932</v>
      </c>
      <c r="DN620" s="85" t="s">
        <v>3567</v>
      </c>
    </row>
    <row r="621" spans="1:118" x14ac:dyDescent="0.2">
      <c r="A621">
        <v>619</v>
      </c>
      <c r="B621" t="s">
        <v>6452</v>
      </c>
      <c r="D621" t="s">
        <v>6453</v>
      </c>
      <c r="E621" t="s">
        <v>3229</v>
      </c>
      <c r="F621" t="s">
        <v>4299</v>
      </c>
      <c r="G621" t="s">
        <v>4305</v>
      </c>
      <c r="H621" t="s">
        <v>5150</v>
      </c>
      <c r="I621" t="s">
        <v>3323</v>
      </c>
      <c r="J621" t="s">
        <v>3200</v>
      </c>
      <c r="K621" t="s">
        <v>3201</v>
      </c>
      <c r="L621" t="s">
        <v>6454</v>
      </c>
      <c r="M621" t="s">
        <v>3203</v>
      </c>
      <c r="N621" t="s">
        <v>3600</v>
      </c>
      <c r="O621" t="s">
        <v>3205</v>
      </c>
      <c r="P621" t="s">
        <v>3206</v>
      </c>
      <c r="Q621" t="s">
        <v>2932</v>
      </c>
      <c r="S621" t="s">
        <v>3207</v>
      </c>
      <c r="T621" t="s">
        <v>6455</v>
      </c>
      <c r="V621" t="s">
        <v>3209</v>
      </c>
      <c r="W621" t="s">
        <v>3201</v>
      </c>
      <c r="Y621" t="s">
        <v>104</v>
      </c>
      <c r="Z621" t="s">
        <v>6455</v>
      </c>
      <c r="AA621" t="s">
        <v>2932</v>
      </c>
      <c r="AD621" t="s">
        <v>6455</v>
      </c>
      <c r="AG621" t="s">
        <v>2932</v>
      </c>
      <c r="AH621" t="s">
        <v>3210</v>
      </c>
      <c r="AI621" t="s">
        <v>3211</v>
      </c>
      <c r="AJ621" t="s">
        <v>3207</v>
      </c>
      <c r="AK621" t="s">
        <v>106</v>
      </c>
      <c r="AL621" t="s">
        <v>1560</v>
      </c>
      <c r="AM621" t="s">
        <v>3212</v>
      </c>
      <c r="AN621" t="s">
        <v>121</v>
      </c>
      <c r="AO621" t="s">
        <v>3602</v>
      </c>
      <c r="AP621" t="s">
        <v>3214</v>
      </c>
      <c r="AQ621" t="s">
        <v>3215</v>
      </c>
      <c r="AR621" t="s">
        <v>3215</v>
      </c>
      <c r="AS621" t="s">
        <v>3215</v>
      </c>
      <c r="AT621" t="s">
        <v>3216</v>
      </c>
      <c r="AU621" t="s">
        <v>4302</v>
      </c>
      <c r="AV621" t="s">
        <v>3237</v>
      </c>
      <c r="AW621" t="s">
        <v>3328</v>
      </c>
      <c r="AY621" t="s">
        <v>3219</v>
      </c>
      <c r="AZ621" t="s">
        <v>122</v>
      </c>
      <c r="BA621" t="s">
        <v>6455</v>
      </c>
      <c r="BB621" t="s">
        <v>3200</v>
      </c>
      <c r="BC621" t="s">
        <v>2932</v>
      </c>
      <c r="BD621" t="s">
        <v>3207</v>
      </c>
      <c r="BE621" t="s">
        <v>6455</v>
      </c>
      <c r="BG621" t="s">
        <v>104</v>
      </c>
      <c r="BH621" t="s">
        <v>6276</v>
      </c>
      <c r="BI621" t="s">
        <v>158</v>
      </c>
      <c r="BJ621" t="s">
        <v>3221</v>
      </c>
      <c r="BK621" t="s">
        <v>2932</v>
      </c>
      <c r="BL621" t="s">
        <v>6455</v>
      </c>
      <c r="BM621" t="s">
        <v>3237</v>
      </c>
      <c r="BN621" t="s">
        <v>4302</v>
      </c>
      <c r="BO621" t="s">
        <v>4310</v>
      </c>
      <c r="BP621" t="s">
        <v>5154</v>
      </c>
      <c r="BQ621" t="s">
        <v>3328</v>
      </c>
      <c r="BR621" t="s">
        <v>3201</v>
      </c>
      <c r="BS621" t="s">
        <v>3203</v>
      </c>
      <c r="BT621" t="s">
        <v>3200</v>
      </c>
      <c r="BU621" t="s">
        <v>6454</v>
      </c>
      <c r="BV621" t="s">
        <v>3067</v>
      </c>
      <c r="BW621" t="s">
        <v>3600</v>
      </c>
      <c r="BX621" t="s">
        <v>6454</v>
      </c>
      <c r="BZ621" t="s">
        <v>6455</v>
      </c>
      <c r="CA621" t="s">
        <v>2932</v>
      </c>
      <c r="CG621" t="s">
        <v>106</v>
      </c>
      <c r="CH621" t="s">
        <v>1560</v>
      </c>
      <c r="CI621" t="s">
        <v>3078</v>
      </c>
      <c r="CJ621" t="s">
        <v>121</v>
      </c>
      <c r="CM621" t="s">
        <v>1581</v>
      </c>
      <c r="CO621" t="s">
        <v>3602</v>
      </c>
      <c r="CR621" t="s">
        <v>104</v>
      </c>
      <c r="CV621" t="s">
        <v>121</v>
      </c>
      <c r="CX621" t="s">
        <v>2933</v>
      </c>
      <c r="DD621" t="s">
        <v>104</v>
      </c>
      <c r="DE621" t="s">
        <v>158</v>
      </c>
      <c r="DF621" t="s">
        <v>1582</v>
      </c>
      <c r="DJ621" t="s">
        <v>3225</v>
      </c>
      <c r="DM621" t="s">
        <v>2932</v>
      </c>
      <c r="DN621" t="s">
        <v>3567</v>
      </c>
    </row>
    <row r="622" spans="1:118" x14ac:dyDescent="0.2">
      <c r="A622" s="85">
        <v>620</v>
      </c>
      <c r="B622" s="85" t="s">
        <v>6456</v>
      </c>
      <c r="C622" s="85"/>
      <c r="D622" s="85" t="s">
        <v>6457</v>
      </c>
      <c r="E622" s="85" t="s">
        <v>3229</v>
      </c>
      <c r="F622" s="85" t="s">
        <v>4386</v>
      </c>
      <c r="G622" s="85" t="s">
        <v>4818</v>
      </c>
      <c r="H622" s="85" t="s">
        <v>5519</v>
      </c>
      <c r="I622" s="85" t="s">
        <v>5570</v>
      </c>
      <c r="J622" s="85" t="s">
        <v>3200</v>
      </c>
      <c r="K622" s="85" t="s">
        <v>3201</v>
      </c>
      <c r="L622" s="85" t="s">
        <v>6458</v>
      </c>
      <c r="M622" s="85" t="s">
        <v>3203</v>
      </c>
      <c r="N622" s="85" t="s">
        <v>3612</v>
      </c>
      <c r="O622" s="85" t="s">
        <v>3205</v>
      </c>
      <c r="P622" s="85" t="s">
        <v>3206</v>
      </c>
      <c r="Q622" s="85" t="s">
        <v>2932</v>
      </c>
      <c r="R622" s="85"/>
      <c r="S622" s="85" t="s">
        <v>3207</v>
      </c>
      <c r="T622" s="85" t="s">
        <v>6459</v>
      </c>
      <c r="U622" s="85"/>
      <c r="V622" s="85" t="s">
        <v>3209</v>
      </c>
      <c r="W622" s="85" t="s">
        <v>3201</v>
      </c>
      <c r="X622" s="85"/>
      <c r="Y622" s="85" t="s">
        <v>104</v>
      </c>
      <c r="Z622" s="85" t="s">
        <v>6459</v>
      </c>
      <c r="AA622" s="85" t="s">
        <v>2932</v>
      </c>
      <c r="AB622" s="85"/>
      <c r="AC622" s="85"/>
      <c r="AD622" s="85" t="s">
        <v>6459</v>
      </c>
      <c r="AE622" s="85"/>
      <c r="AF622" s="85"/>
      <c r="AG622" s="85" t="s">
        <v>2932</v>
      </c>
      <c r="AH622" s="85" t="s">
        <v>3210</v>
      </c>
      <c r="AI622" s="85" t="s">
        <v>3211</v>
      </c>
      <c r="AJ622" s="85" t="s">
        <v>3207</v>
      </c>
      <c r="AK622" s="85" t="s">
        <v>106</v>
      </c>
      <c r="AL622" s="85" t="s">
        <v>1560</v>
      </c>
      <c r="AM622" s="85" t="s">
        <v>3212</v>
      </c>
      <c r="AN622" s="85" t="s">
        <v>121</v>
      </c>
      <c r="AO622" s="85" t="s">
        <v>3614</v>
      </c>
      <c r="AP622" s="85" t="s">
        <v>3214</v>
      </c>
      <c r="AQ622" s="85" t="s">
        <v>3215</v>
      </c>
      <c r="AR622" s="85" t="s">
        <v>3215</v>
      </c>
      <c r="AS622" s="85" t="s">
        <v>3215</v>
      </c>
      <c r="AT622" s="85" t="s">
        <v>3216</v>
      </c>
      <c r="AU622" s="85" t="s">
        <v>4390</v>
      </c>
      <c r="AV622" s="85" t="s">
        <v>3237</v>
      </c>
      <c r="AW622" s="85" t="s">
        <v>5573</v>
      </c>
      <c r="AX622" s="85"/>
      <c r="AY622" s="85" t="s">
        <v>3219</v>
      </c>
      <c r="AZ622" s="85" t="s">
        <v>122</v>
      </c>
      <c r="BA622" s="85" t="s">
        <v>6459</v>
      </c>
      <c r="BB622" s="85" t="s">
        <v>3200</v>
      </c>
      <c r="BC622" s="85" t="s">
        <v>2932</v>
      </c>
      <c r="BD622" s="85" t="s">
        <v>3207</v>
      </c>
      <c r="BE622" s="85" t="s">
        <v>6459</v>
      </c>
      <c r="BF622" s="85"/>
      <c r="BG622" s="85" t="s">
        <v>104</v>
      </c>
      <c r="BH622" s="85" t="s">
        <v>6276</v>
      </c>
      <c r="BI622" s="85" t="s">
        <v>158</v>
      </c>
      <c r="BJ622" s="85" t="s">
        <v>3221</v>
      </c>
      <c r="BK622" s="85" t="s">
        <v>2932</v>
      </c>
      <c r="BL622" s="85" t="s">
        <v>6459</v>
      </c>
      <c r="BM622" s="85" t="s">
        <v>3237</v>
      </c>
      <c r="BN622" s="85" t="s">
        <v>4390</v>
      </c>
      <c r="BO622" s="85" t="s">
        <v>4821</v>
      </c>
      <c r="BP622" s="85" t="s">
        <v>5523</v>
      </c>
      <c r="BQ622" s="85" t="s">
        <v>5573</v>
      </c>
      <c r="BR622" s="85" t="s">
        <v>3201</v>
      </c>
      <c r="BS622" s="85" t="s">
        <v>3203</v>
      </c>
      <c r="BT622" s="85" t="s">
        <v>3200</v>
      </c>
      <c r="BU622" s="85" t="s">
        <v>6458</v>
      </c>
      <c r="BV622" s="85" t="s">
        <v>3067</v>
      </c>
      <c r="BW622" s="85" t="s">
        <v>3612</v>
      </c>
      <c r="BX622" s="85" t="s">
        <v>6458</v>
      </c>
      <c r="BY622" s="85"/>
      <c r="BZ622" s="85" t="s">
        <v>6459</v>
      </c>
      <c r="CA622" s="85" t="s">
        <v>2932</v>
      </c>
      <c r="CB622" s="85"/>
      <c r="CC622" s="85"/>
      <c r="CD622" s="85"/>
      <c r="CE622" s="85"/>
      <c r="CF622" s="85"/>
      <c r="CG622" s="85" t="s">
        <v>106</v>
      </c>
      <c r="CH622" s="85" t="s">
        <v>1560</v>
      </c>
      <c r="CI622" s="85" t="s">
        <v>3078</v>
      </c>
      <c r="CJ622" s="85" t="s">
        <v>121</v>
      </c>
      <c r="CK622" s="85"/>
      <c r="CL622" s="85"/>
      <c r="CM622" s="85" t="s">
        <v>1581</v>
      </c>
      <c r="CN622" s="85"/>
      <c r="CO622" s="85" t="s">
        <v>3614</v>
      </c>
      <c r="CP622" s="85"/>
      <c r="CQ622" s="85"/>
      <c r="CR622" s="85" t="s">
        <v>104</v>
      </c>
      <c r="CS622" s="85"/>
      <c r="CT622" s="85"/>
      <c r="CU622" s="85"/>
      <c r="CV622" s="85" t="s">
        <v>121</v>
      </c>
      <c r="CW622" s="85"/>
      <c r="CX622" s="85" t="s">
        <v>2933</v>
      </c>
      <c r="CY622" s="85"/>
      <c r="CZ622" s="85"/>
      <c r="DA622" s="85"/>
      <c r="DB622" s="85"/>
      <c r="DC622" s="85"/>
      <c r="DD622" s="85" t="s">
        <v>104</v>
      </c>
      <c r="DE622" s="85" t="s">
        <v>158</v>
      </c>
      <c r="DF622" s="85" t="s">
        <v>1582</v>
      </c>
      <c r="DG622" s="85"/>
      <c r="DH622" s="85"/>
      <c r="DI622" s="85"/>
      <c r="DJ622" s="85" t="s">
        <v>3225</v>
      </c>
      <c r="DK622" s="85"/>
      <c r="DL622" s="85"/>
      <c r="DM622" s="85" t="s">
        <v>2932</v>
      </c>
      <c r="DN622" s="85" t="s">
        <v>3567</v>
      </c>
    </row>
    <row r="623" spans="1:118" x14ac:dyDescent="0.2">
      <c r="A623">
        <v>621</v>
      </c>
      <c r="B623" t="s">
        <v>6460</v>
      </c>
      <c r="D623" t="s">
        <v>6461</v>
      </c>
      <c r="E623" t="s">
        <v>3229</v>
      </c>
      <c r="F623" t="s">
        <v>3502</v>
      </c>
      <c r="G623" t="s">
        <v>3857</v>
      </c>
      <c r="H623" t="s">
        <v>3763</v>
      </c>
      <c r="I623" t="s">
        <v>3311</v>
      </c>
      <c r="J623" t="s">
        <v>3200</v>
      </c>
      <c r="K623" t="s">
        <v>3201</v>
      </c>
      <c r="L623" t="s">
        <v>6462</v>
      </c>
      <c r="M623" t="s">
        <v>3203</v>
      </c>
      <c r="N623" t="s">
        <v>3623</v>
      </c>
      <c r="O623" t="s">
        <v>3205</v>
      </c>
      <c r="P623" t="s">
        <v>3206</v>
      </c>
      <c r="Q623" t="s">
        <v>2932</v>
      </c>
      <c r="S623" t="s">
        <v>3207</v>
      </c>
      <c r="T623" t="s">
        <v>6463</v>
      </c>
      <c r="V623" t="s">
        <v>3209</v>
      </c>
      <c r="W623" t="s">
        <v>3201</v>
      </c>
      <c r="Y623" t="s">
        <v>104</v>
      </c>
      <c r="Z623" t="s">
        <v>6463</v>
      </c>
      <c r="AA623" t="s">
        <v>2932</v>
      </c>
      <c r="AD623" t="s">
        <v>6463</v>
      </c>
      <c r="AG623" t="s">
        <v>2932</v>
      </c>
      <c r="AH623" t="s">
        <v>3210</v>
      </c>
      <c r="AI623" t="s">
        <v>3211</v>
      </c>
      <c r="AJ623" t="s">
        <v>3207</v>
      </c>
      <c r="AK623" t="s">
        <v>106</v>
      </c>
      <c r="AL623" t="s">
        <v>1560</v>
      </c>
      <c r="AM623" t="s">
        <v>3212</v>
      </c>
      <c r="AN623" t="s">
        <v>121</v>
      </c>
      <c r="AO623" t="s">
        <v>3625</v>
      </c>
      <c r="AP623" t="s">
        <v>3214</v>
      </c>
      <c r="AQ623" t="s">
        <v>3215</v>
      </c>
      <c r="AR623" t="s">
        <v>3215</v>
      </c>
      <c r="AS623" t="s">
        <v>3215</v>
      </c>
      <c r="AT623" t="s">
        <v>3216</v>
      </c>
      <c r="AU623" t="s">
        <v>3507</v>
      </c>
      <c r="AV623" t="s">
        <v>3237</v>
      </c>
      <c r="AW623" t="s">
        <v>3238</v>
      </c>
      <c r="AY623" t="s">
        <v>3219</v>
      </c>
      <c r="AZ623" t="s">
        <v>122</v>
      </c>
      <c r="BA623" t="s">
        <v>6463</v>
      </c>
      <c r="BB623" t="s">
        <v>3200</v>
      </c>
      <c r="BC623" t="s">
        <v>2932</v>
      </c>
      <c r="BD623" t="s">
        <v>3207</v>
      </c>
      <c r="BE623" t="s">
        <v>6463</v>
      </c>
      <c r="BG623" t="s">
        <v>104</v>
      </c>
      <c r="BH623" t="s">
        <v>6276</v>
      </c>
      <c r="BI623" t="s">
        <v>158</v>
      </c>
      <c r="BJ623" t="s">
        <v>3221</v>
      </c>
      <c r="BK623" t="s">
        <v>2932</v>
      </c>
      <c r="BL623" t="s">
        <v>6463</v>
      </c>
      <c r="BM623" t="s">
        <v>3237</v>
      </c>
      <c r="BN623" t="s">
        <v>3507</v>
      </c>
      <c r="BO623" t="s">
        <v>3862</v>
      </c>
      <c r="BP623" t="s">
        <v>3769</v>
      </c>
      <c r="BQ623" t="s">
        <v>3317</v>
      </c>
      <c r="BR623" t="s">
        <v>3201</v>
      </c>
      <c r="BS623" t="s">
        <v>3203</v>
      </c>
      <c r="BT623" t="s">
        <v>3200</v>
      </c>
      <c r="BU623" t="s">
        <v>6462</v>
      </c>
      <c r="BV623" t="s">
        <v>3067</v>
      </c>
      <c r="BW623" t="s">
        <v>3623</v>
      </c>
      <c r="BX623" t="s">
        <v>6462</v>
      </c>
      <c r="BZ623" t="s">
        <v>6463</v>
      </c>
      <c r="CA623" t="s">
        <v>2932</v>
      </c>
      <c r="CG623" t="s">
        <v>106</v>
      </c>
      <c r="CH623" t="s">
        <v>1560</v>
      </c>
      <c r="CI623" t="s">
        <v>3078</v>
      </c>
      <c r="CJ623" t="s">
        <v>121</v>
      </c>
      <c r="CM623" t="s">
        <v>1581</v>
      </c>
      <c r="CO623" t="s">
        <v>3625</v>
      </c>
      <c r="CR623" t="s">
        <v>104</v>
      </c>
      <c r="CV623" t="s">
        <v>121</v>
      </c>
      <c r="CX623" t="s">
        <v>2933</v>
      </c>
      <c r="DD623" t="s">
        <v>104</v>
      </c>
      <c r="DE623" t="s">
        <v>158</v>
      </c>
      <c r="DF623" t="s">
        <v>1582</v>
      </c>
      <c r="DJ623" t="s">
        <v>3225</v>
      </c>
      <c r="DM623" t="s">
        <v>2932</v>
      </c>
      <c r="DN623" t="s">
        <v>3567</v>
      </c>
    </row>
    <row r="624" spans="1:118" x14ac:dyDescent="0.2">
      <c r="A624" s="85">
        <v>622</v>
      </c>
      <c r="B624" s="85" t="s">
        <v>6464</v>
      </c>
      <c r="C624" s="85"/>
      <c r="D624" s="85" t="s">
        <v>6465</v>
      </c>
      <c r="E624" s="85" t="s">
        <v>3229</v>
      </c>
      <c r="F624" s="85" t="s">
        <v>3962</v>
      </c>
      <c r="G624" s="85" t="s">
        <v>3755</v>
      </c>
      <c r="H624" s="85" t="s">
        <v>3632</v>
      </c>
      <c r="I624" s="85" t="s">
        <v>5478</v>
      </c>
      <c r="J624" s="85" t="s">
        <v>3200</v>
      </c>
      <c r="K624" s="85" t="s">
        <v>3201</v>
      </c>
      <c r="L624" s="85" t="s">
        <v>6466</v>
      </c>
      <c r="M624" s="85" t="s">
        <v>3203</v>
      </c>
      <c r="N624" s="85" t="s">
        <v>3636</v>
      </c>
      <c r="O624" s="85" t="s">
        <v>3205</v>
      </c>
      <c r="P624" s="85" t="s">
        <v>3206</v>
      </c>
      <c r="Q624" s="85" t="s">
        <v>2932</v>
      </c>
      <c r="R624" s="85"/>
      <c r="S624" s="85" t="s">
        <v>3207</v>
      </c>
      <c r="T624" s="85" t="s">
        <v>6467</v>
      </c>
      <c r="U624" s="85"/>
      <c r="V624" s="85" t="s">
        <v>3209</v>
      </c>
      <c r="W624" s="85" t="s">
        <v>3201</v>
      </c>
      <c r="X624" s="85"/>
      <c r="Y624" s="85" t="s">
        <v>104</v>
      </c>
      <c r="Z624" s="85" t="s">
        <v>6467</v>
      </c>
      <c r="AA624" s="85" t="s">
        <v>2932</v>
      </c>
      <c r="AB624" s="85"/>
      <c r="AC624" s="85"/>
      <c r="AD624" s="85" t="s">
        <v>6467</v>
      </c>
      <c r="AE624" s="85"/>
      <c r="AF624" s="85"/>
      <c r="AG624" s="85" t="s">
        <v>2932</v>
      </c>
      <c r="AH624" s="85" t="s">
        <v>3210</v>
      </c>
      <c r="AI624" s="85" t="s">
        <v>3211</v>
      </c>
      <c r="AJ624" s="85" t="s">
        <v>3207</v>
      </c>
      <c r="AK624" s="85" t="s">
        <v>106</v>
      </c>
      <c r="AL624" s="85" t="s">
        <v>1560</v>
      </c>
      <c r="AM624" s="85" t="s">
        <v>3212</v>
      </c>
      <c r="AN624" s="85" t="s">
        <v>121</v>
      </c>
      <c r="AO624" s="85" t="s">
        <v>3638</v>
      </c>
      <c r="AP624" s="85" t="s">
        <v>3214</v>
      </c>
      <c r="AQ624" s="85" t="s">
        <v>3215</v>
      </c>
      <c r="AR624" s="85" t="s">
        <v>3215</v>
      </c>
      <c r="AS624" s="85" t="s">
        <v>3215</v>
      </c>
      <c r="AT624" s="85" t="s">
        <v>3216</v>
      </c>
      <c r="AU624" s="85" t="s">
        <v>3968</v>
      </c>
      <c r="AV624" s="85" t="s">
        <v>3237</v>
      </c>
      <c r="AW624" s="85" t="s">
        <v>3522</v>
      </c>
      <c r="AX624" s="85"/>
      <c r="AY624" s="85" t="s">
        <v>3219</v>
      </c>
      <c r="AZ624" s="85" t="s">
        <v>122</v>
      </c>
      <c r="BA624" s="85" t="s">
        <v>6467</v>
      </c>
      <c r="BB624" s="85" t="s">
        <v>3200</v>
      </c>
      <c r="BC624" s="85" t="s">
        <v>2932</v>
      </c>
      <c r="BD624" s="85" t="s">
        <v>3207</v>
      </c>
      <c r="BE624" s="85" t="s">
        <v>6467</v>
      </c>
      <c r="BF624" s="85"/>
      <c r="BG624" s="85" t="s">
        <v>104</v>
      </c>
      <c r="BH624" s="85" t="s">
        <v>6276</v>
      </c>
      <c r="BI624" s="85" t="s">
        <v>158</v>
      </c>
      <c r="BJ624" s="85" t="s">
        <v>3221</v>
      </c>
      <c r="BK624" s="85" t="s">
        <v>2932</v>
      </c>
      <c r="BL624" s="85" t="s">
        <v>6467</v>
      </c>
      <c r="BM624" s="85" t="s">
        <v>3237</v>
      </c>
      <c r="BN624" s="85" t="s">
        <v>3968</v>
      </c>
      <c r="BO624" s="85" t="s">
        <v>3760</v>
      </c>
      <c r="BP624" s="85" t="s">
        <v>3639</v>
      </c>
      <c r="BQ624" s="85" t="s">
        <v>3368</v>
      </c>
      <c r="BR624" s="85" t="s">
        <v>3201</v>
      </c>
      <c r="BS624" s="85" t="s">
        <v>3203</v>
      </c>
      <c r="BT624" s="85" t="s">
        <v>3200</v>
      </c>
      <c r="BU624" s="85" t="s">
        <v>6466</v>
      </c>
      <c r="BV624" s="85" t="s">
        <v>3067</v>
      </c>
      <c r="BW624" s="85" t="s">
        <v>3636</v>
      </c>
      <c r="BX624" s="85" t="s">
        <v>6466</v>
      </c>
      <c r="BY624" s="85"/>
      <c r="BZ624" s="85" t="s">
        <v>6467</v>
      </c>
      <c r="CA624" s="85" t="s">
        <v>2932</v>
      </c>
      <c r="CB624" s="85"/>
      <c r="CC624" s="85"/>
      <c r="CD624" s="85"/>
      <c r="CE624" s="85"/>
      <c r="CF624" s="85"/>
      <c r="CG624" s="85" t="s">
        <v>106</v>
      </c>
      <c r="CH624" s="85" t="s">
        <v>1560</v>
      </c>
      <c r="CI624" s="85" t="s">
        <v>3078</v>
      </c>
      <c r="CJ624" s="85" t="s">
        <v>121</v>
      </c>
      <c r="CK624" s="85"/>
      <c r="CL624" s="85"/>
      <c r="CM624" s="85" t="s">
        <v>1581</v>
      </c>
      <c r="CN624" s="85"/>
      <c r="CO624" s="85" t="s">
        <v>3638</v>
      </c>
      <c r="CP624" s="85"/>
      <c r="CQ624" s="85"/>
      <c r="CR624" s="85" t="s">
        <v>104</v>
      </c>
      <c r="CS624" s="85"/>
      <c r="CT624" s="85"/>
      <c r="CU624" s="85"/>
      <c r="CV624" s="85" t="s">
        <v>121</v>
      </c>
      <c r="CW624" s="85"/>
      <c r="CX624" s="85" t="s">
        <v>2933</v>
      </c>
      <c r="CY624" s="85"/>
      <c r="CZ624" s="85"/>
      <c r="DA624" s="85"/>
      <c r="DB624" s="85"/>
      <c r="DC624" s="85"/>
      <c r="DD624" s="85" t="s">
        <v>104</v>
      </c>
      <c r="DE624" s="85" t="s">
        <v>158</v>
      </c>
      <c r="DF624" s="85" t="s">
        <v>1582</v>
      </c>
      <c r="DG624" s="85"/>
      <c r="DH624" s="85"/>
      <c r="DI624" s="85"/>
      <c r="DJ624" s="85" t="s">
        <v>3225</v>
      </c>
      <c r="DK624" s="85"/>
      <c r="DL624" s="85"/>
      <c r="DM624" s="85" t="s">
        <v>2932</v>
      </c>
      <c r="DN624" s="85" t="s">
        <v>3567</v>
      </c>
    </row>
    <row r="625" spans="1:118" x14ac:dyDescent="0.2">
      <c r="A625">
        <v>623</v>
      </c>
      <c r="B625" t="s">
        <v>6468</v>
      </c>
      <c r="D625" t="s">
        <v>6469</v>
      </c>
      <c r="E625" t="s">
        <v>3229</v>
      </c>
      <c r="F625" t="s">
        <v>3709</v>
      </c>
      <c r="G625" t="s">
        <v>3743</v>
      </c>
      <c r="H625" t="s">
        <v>3806</v>
      </c>
      <c r="I625" t="s">
        <v>5478</v>
      </c>
      <c r="J625" t="s">
        <v>3200</v>
      </c>
      <c r="K625" t="s">
        <v>3201</v>
      </c>
      <c r="L625" t="s">
        <v>6470</v>
      </c>
      <c r="M625" t="s">
        <v>3203</v>
      </c>
      <c r="N625" t="s">
        <v>3648</v>
      </c>
      <c r="O625" t="s">
        <v>3205</v>
      </c>
      <c r="P625" t="s">
        <v>3206</v>
      </c>
      <c r="Q625" t="s">
        <v>2932</v>
      </c>
      <c r="S625" t="s">
        <v>3207</v>
      </c>
      <c r="T625" t="s">
        <v>6471</v>
      </c>
      <c r="V625" t="s">
        <v>3209</v>
      </c>
      <c r="W625" t="s">
        <v>3201</v>
      </c>
      <c r="Y625" t="s">
        <v>104</v>
      </c>
      <c r="Z625" t="s">
        <v>6471</v>
      </c>
      <c r="AA625" t="s">
        <v>2932</v>
      </c>
      <c r="AD625" t="s">
        <v>6471</v>
      </c>
      <c r="AG625" t="s">
        <v>2932</v>
      </c>
      <c r="AH625" t="s">
        <v>3210</v>
      </c>
      <c r="AI625" t="s">
        <v>3211</v>
      </c>
      <c r="AJ625" t="s">
        <v>3207</v>
      </c>
      <c r="AK625" t="s">
        <v>106</v>
      </c>
      <c r="AL625" t="s">
        <v>1560</v>
      </c>
      <c r="AM625" t="s">
        <v>3212</v>
      </c>
      <c r="AN625" t="s">
        <v>121</v>
      </c>
      <c r="AO625" t="s">
        <v>3650</v>
      </c>
      <c r="AP625" t="s">
        <v>3214</v>
      </c>
      <c r="AQ625" t="s">
        <v>3215</v>
      </c>
      <c r="AR625" t="s">
        <v>3215</v>
      </c>
      <c r="AS625" t="s">
        <v>3215</v>
      </c>
      <c r="AT625" t="s">
        <v>3216</v>
      </c>
      <c r="AU625" t="s">
        <v>3714</v>
      </c>
      <c r="AV625" t="s">
        <v>3237</v>
      </c>
      <c r="AW625" t="s">
        <v>3368</v>
      </c>
      <c r="AY625" t="s">
        <v>3219</v>
      </c>
      <c r="AZ625" t="s">
        <v>122</v>
      </c>
      <c r="BA625" t="s">
        <v>6471</v>
      </c>
      <c r="BB625" t="s">
        <v>3200</v>
      </c>
      <c r="BC625" t="s">
        <v>2932</v>
      </c>
      <c r="BD625" t="s">
        <v>3207</v>
      </c>
      <c r="BE625" t="s">
        <v>6471</v>
      </c>
      <c r="BG625" t="s">
        <v>104</v>
      </c>
      <c r="BH625" t="s">
        <v>6276</v>
      </c>
      <c r="BI625" t="s">
        <v>158</v>
      </c>
      <c r="BJ625" t="s">
        <v>3221</v>
      </c>
      <c r="BK625" t="s">
        <v>2932</v>
      </c>
      <c r="BL625" t="s">
        <v>6471</v>
      </c>
      <c r="BM625" t="s">
        <v>3237</v>
      </c>
      <c r="BN625" t="s">
        <v>3714</v>
      </c>
      <c r="BO625" t="s">
        <v>3752</v>
      </c>
      <c r="BP625" t="s">
        <v>3810</v>
      </c>
      <c r="BQ625" t="s">
        <v>3368</v>
      </c>
      <c r="BR625" t="s">
        <v>3201</v>
      </c>
      <c r="BS625" t="s">
        <v>3203</v>
      </c>
      <c r="BT625" t="s">
        <v>3200</v>
      </c>
      <c r="BU625" t="s">
        <v>6470</v>
      </c>
      <c r="BV625" t="s">
        <v>3067</v>
      </c>
      <c r="BW625" t="s">
        <v>3648</v>
      </c>
      <c r="BX625" t="s">
        <v>6470</v>
      </c>
      <c r="BZ625" t="s">
        <v>6471</v>
      </c>
      <c r="CA625" t="s">
        <v>2932</v>
      </c>
      <c r="CG625" t="s">
        <v>106</v>
      </c>
      <c r="CH625" t="s">
        <v>1560</v>
      </c>
      <c r="CI625" t="s">
        <v>3078</v>
      </c>
      <c r="CJ625" t="s">
        <v>121</v>
      </c>
      <c r="CM625" t="s">
        <v>1581</v>
      </c>
      <c r="CO625" t="s">
        <v>3650</v>
      </c>
      <c r="CR625" t="s">
        <v>104</v>
      </c>
      <c r="CV625" t="s">
        <v>121</v>
      </c>
      <c r="CX625" t="s">
        <v>2933</v>
      </c>
      <c r="DD625" t="s">
        <v>104</v>
      </c>
      <c r="DE625" t="s">
        <v>158</v>
      </c>
      <c r="DF625" t="s">
        <v>1582</v>
      </c>
      <c r="DJ625" t="s">
        <v>3225</v>
      </c>
      <c r="DM625" t="s">
        <v>2932</v>
      </c>
      <c r="DN625" t="s">
        <v>3567</v>
      </c>
    </row>
    <row r="626" spans="1:118" x14ac:dyDescent="0.2">
      <c r="A626" s="85">
        <v>624</v>
      </c>
      <c r="B626" s="85" t="s">
        <v>6472</v>
      </c>
      <c r="C626" s="85"/>
      <c r="D626" s="85" t="s">
        <v>6473</v>
      </c>
      <c r="E626" s="85" t="s">
        <v>3229</v>
      </c>
      <c r="F626" s="85" t="s">
        <v>5964</v>
      </c>
      <c r="G626" s="85" t="s">
        <v>3525</v>
      </c>
      <c r="H626" s="85" t="s">
        <v>3972</v>
      </c>
      <c r="I626" s="85" t="s">
        <v>3634</v>
      </c>
      <c r="J626" s="85" t="s">
        <v>3200</v>
      </c>
      <c r="K626" s="85" t="s">
        <v>3201</v>
      </c>
      <c r="L626" s="85" t="s">
        <v>6474</v>
      </c>
      <c r="M626" s="85" t="s">
        <v>3203</v>
      </c>
      <c r="N626" s="85" t="s">
        <v>3658</v>
      </c>
      <c r="O626" s="85" t="s">
        <v>3205</v>
      </c>
      <c r="P626" s="85" t="s">
        <v>3206</v>
      </c>
      <c r="Q626" s="85" t="s">
        <v>2932</v>
      </c>
      <c r="R626" s="85"/>
      <c r="S626" s="85" t="s">
        <v>3207</v>
      </c>
      <c r="T626" s="85" t="s">
        <v>6475</v>
      </c>
      <c r="U626" s="85"/>
      <c r="V626" s="85" t="s">
        <v>3209</v>
      </c>
      <c r="W626" s="85" t="s">
        <v>3201</v>
      </c>
      <c r="X626" s="85"/>
      <c r="Y626" s="85" t="s">
        <v>104</v>
      </c>
      <c r="Z626" s="85" t="s">
        <v>6475</v>
      </c>
      <c r="AA626" s="85" t="s">
        <v>2932</v>
      </c>
      <c r="AB626" s="85"/>
      <c r="AC626" s="85"/>
      <c r="AD626" s="85" t="s">
        <v>6475</v>
      </c>
      <c r="AE626" s="85"/>
      <c r="AF626" s="85"/>
      <c r="AG626" s="85" t="s">
        <v>2932</v>
      </c>
      <c r="AH626" s="85" t="s">
        <v>3210</v>
      </c>
      <c r="AI626" s="85" t="s">
        <v>3211</v>
      </c>
      <c r="AJ626" s="85" t="s">
        <v>3207</v>
      </c>
      <c r="AK626" s="85" t="s">
        <v>106</v>
      </c>
      <c r="AL626" s="85" t="s">
        <v>1560</v>
      </c>
      <c r="AM626" s="85" t="s">
        <v>3212</v>
      </c>
      <c r="AN626" s="85" t="s">
        <v>121</v>
      </c>
      <c r="AO626" s="85" t="s">
        <v>3660</v>
      </c>
      <c r="AP626" s="85" t="s">
        <v>3214</v>
      </c>
      <c r="AQ626" s="85" t="s">
        <v>3215</v>
      </c>
      <c r="AR626" s="85" t="s">
        <v>3215</v>
      </c>
      <c r="AS626" s="85" t="s">
        <v>3215</v>
      </c>
      <c r="AT626" s="85" t="s">
        <v>3216</v>
      </c>
      <c r="AU626" s="85" t="s">
        <v>5967</v>
      </c>
      <c r="AV626" s="85" t="s">
        <v>3237</v>
      </c>
      <c r="AW626" s="85" t="s">
        <v>3629</v>
      </c>
      <c r="AX626" s="85"/>
      <c r="AY626" s="85" t="s">
        <v>3219</v>
      </c>
      <c r="AZ626" s="85" t="s">
        <v>122</v>
      </c>
      <c r="BA626" s="85" t="s">
        <v>6475</v>
      </c>
      <c r="BB626" s="85" t="s">
        <v>3200</v>
      </c>
      <c r="BC626" s="85" t="s">
        <v>2932</v>
      </c>
      <c r="BD626" s="85" t="s">
        <v>3207</v>
      </c>
      <c r="BE626" s="85" t="s">
        <v>6475</v>
      </c>
      <c r="BF626" s="85"/>
      <c r="BG626" s="85" t="s">
        <v>104</v>
      </c>
      <c r="BH626" s="85" t="s">
        <v>6276</v>
      </c>
      <c r="BI626" s="85" t="s">
        <v>158</v>
      </c>
      <c r="BJ626" s="85" t="s">
        <v>3221</v>
      </c>
      <c r="BK626" s="85" t="s">
        <v>2932</v>
      </c>
      <c r="BL626" s="85" t="s">
        <v>6475</v>
      </c>
      <c r="BM626" s="85" t="s">
        <v>3237</v>
      </c>
      <c r="BN626" s="85" t="s">
        <v>5967</v>
      </c>
      <c r="BO626" s="85" t="s">
        <v>3531</v>
      </c>
      <c r="BP626" s="85" t="s">
        <v>3977</v>
      </c>
      <c r="BQ626" s="85" t="s">
        <v>3642</v>
      </c>
      <c r="BR626" s="85" t="s">
        <v>3201</v>
      </c>
      <c r="BS626" s="85" t="s">
        <v>3203</v>
      </c>
      <c r="BT626" s="85" t="s">
        <v>3200</v>
      </c>
      <c r="BU626" s="85" t="s">
        <v>6474</v>
      </c>
      <c r="BV626" s="85" t="s">
        <v>3067</v>
      </c>
      <c r="BW626" s="85" t="s">
        <v>3658</v>
      </c>
      <c r="BX626" s="85" t="s">
        <v>6474</v>
      </c>
      <c r="BY626" s="85"/>
      <c r="BZ626" s="85" t="s">
        <v>6475</v>
      </c>
      <c r="CA626" s="85" t="s">
        <v>2932</v>
      </c>
      <c r="CB626" s="85"/>
      <c r="CC626" s="85"/>
      <c r="CD626" s="85"/>
      <c r="CE626" s="85"/>
      <c r="CF626" s="85"/>
      <c r="CG626" s="85" t="s">
        <v>106</v>
      </c>
      <c r="CH626" s="85" t="s">
        <v>1560</v>
      </c>
      <c r="CI626" s="85" t="s">
        <v>3078</v>
      </c>
      <c r="CJ626" s="85" t="s">
        <v>121</v>
      </c>
      <c r="CK626" s="85"/>
      <c r="CL626" s="85"/>
      <c r="CM626" s="85" t="s">
        <v>1581</v>
      </c>
      <c r="CN626" s="85"/>
      <c r="CO626" s="85" t="s">
        <v>3660</v>
      </c>
      <c r="CP626" s="85"/>
      <c r="CQ626" s="85"/>
      <c r="CR626" s="85" t="s">
        <v>104</v>
      </c>
      <c r="CS626" s="85"/>
      <c r="CT626" s="85"/>
      <c r="CU626" s="85"/>
      <c r="CV626" s="85" t="s">
        <v>121</v>
      </c>
      <c r="CW626" s="85"/>
      <c r="CX626" s="85" t="s">
        <v>2933</v>
      </c>
      <c r="CY626" s="85"/>
      <c r="CZ626" s="85"/>
      <c r="DA626" s="85"/>
      <c r="DB626" s="85"/>
      <c r="DC626" s="85"/>
      <c r="DD626" s="85" t="s">
        <v>104</v>
      </c>
      <c r="DE626" s="85" t="s">
        <v>158</v>
      </c>
      <c r="DF626" s="85" t="s">
        <v>1582</v>
      </c>
      <c r="DG626" s="85"/>
      <c r="DH626" s="85"/>
      <c r="DI626" s="85"/>
      <c r="DJ626" s="85" t="s">
        <v>3225</v>
      </c>
      <c r="DK626" s="85"/>
      <c r="DL626" s="85"/>
      <c r="DM626" s="85" t="s">
        <v>2932</v>
      </c>
      <c r="DN626" s="85" t="s">
        <v>3567</v>
      </c>
    </row>
    <row r="627" spans="1:118" x14ac:dyDescent="0.2">
      <c r="A627">
        <v>625</v>
      </c>
      <c r="B627" t="s">
        <v>6476</v>
      </c>
      <c r="D627" t="s">
        <v>6477</v>
      </c>
      <c r="E627" t="s">
        <v>3229</v>
      </c>
      <c r="F627" t="s">
        <v>4138</v>
      </c>
      <c r="G627" t="s">
        <v>4305</v>
      </c>
      <c r="H627" t="s">
        <v>5150</v>
      </c>
      <c r="I627" t="s">
        <v>3985</v>
      </c>
      <c r="J627" t="s">
        <v>3200</v>
      </c>
      <c r="K627" t="s">
        <v>3201</v>
      </c>
      <c r="L627" t="s">
        <v>6478</v>
      </c>
      <c r="M627" t="s">
        <v>3203</v>
      </c>
      <c r="N627" t="s">
        <v>3669</v>
      </c>
      <c r="O627" t="s">
        <v>3205</v>
      </c>
      <c r="P627" t="s">
        <v>3206</v>
      </c>
      <c r="Q627" t="s">
        <v>2932</v>
      </c>
      <c r="S627" t="s">
        <v>3207</v>
      </c>
      <c r="T627" t="s">
        <v>6479</v>
      </c>
      <c r="V627" t="s">
        <v>3209</v>
      </c>
      <c r="W627" t="s">
        <v>3201</v>
      </c>
      <c r="Y627" t="s">
        <v>104</v>
      </c>
      <c r="Z627" t="s">
        <v>6479</v>
      </c>
      <c r="AA627" t="s">
        <v>2932</v>
      </c>
      <c r="AD627" t="s">
        <v>6479</v>
      </c>
      <c r="AG627" t="s">
        <v>2932</v>
      </c>
      <c r="AH627" t="s">
        <v>3210</v>
      </c>
      <c r="AI627" t="s">
        <v>3211</v>
      </c>
      <c r="AJ627" t="s">
        <v>3207</v>
      </c>
      <c r="AK627" t="s">
        <v>106</v>
      </c>
      <c r="AL627" t="s">
        <v>1560</v>
      </c>
      <c r="AM627" t="s">
        <v>3212</v>
      </c>
      <c r="AN627" t="s">
        <v>121</v>
      </c>
      <c r="AO627" t="s">
        <v>3671</v>
      </c>
      <c r="AP627" t="s">
        <v>3214</v>
      </c>
      <c r="AQ627" t="s">
        <v>3215</v>
      </c>
      <c r="AR627" t="s">
        <v>3215</v>
      </c>
      <c r="AS627" t="s">
        <v>3215</v>
      </c>
      <c r="AT627" t="s">
        <v>3216</v>
      </c>
      <c r="AU627" t="s">
        <v>4142</v>
      </c>
      <c r="AV627" t="s">
        <v>3237</v>
      </c>
      <c r="AW627" t="s">
        <v>3566</v>
      </c>
      <c r="AY627" t="s">
        <v>3219</v>
      </c>
      <c r="AZ627" t="s">
        <v>122</v>
      </c>
      <c r="BA627" t="s">
        <v>6479</v>
      </c>
      <c r="BB627" t="s">
        <v>3200</v>
      </c>
      <c r="BC627" t="s">
        <v>2932</v>
      </c>
      <c r="BD627" t="s">
        <v>3207</v>
      </c>
      <c r="BE627" t="s">
        <v>6479</v>
      </c>
      <c r="BG627" t="s">
        <v>104</v>
      </c>
      <c r="BH627" t="s">
        <v>6276</v>
      </c>
      <c r="BI627" t="s">
        <v>158</v>
      </c>
      <c r="BJ627" t="s">
        <v>3221</v>
      </c>
      <c r="BK627" t="s">
        <v>2932</v>
      </c>
      <c r="BL627" t="s">
        <v>6479</v>
      </c>
      <c r="BM627" t="s">
        <v>3237</v>
      </c>
      <c r="BN627" t="s">
        <v>4142</v>
      </c>
      <c r="BO627" t="s">
        <v>4310</v>
      </c>
      <c r="BP627" t="s">
        <v>5154</v>
      </c>
      <c r="BQ627" t="s">
        <v>3990</v>
      </c>
      <c r="BR627" t="s">
        <v>3201</v>
      </c>
      <c r="BS627" t="s">
        <v>3203</v>
      </c>
      <c r="BT627" t="s">
        <v>3200</v>
      </c>
      <c r="BU627" t="s">
        <v>6478</v>
      </c>
      <c r="BV627" t="s">
        <v>3067</v>
      </c>
      <c r="BW627" t="s">
        <v>3669</v>
      </c>
      <c r="BX627" t="s">
        <v>6478</v>
      </c>
      <c r="BZ627" t="s">
        <v>6479</v>
      </c>
      <c r="CA627" t="s">
        <v>2932</v>
      </c>
      <c r="CG627" t="s">
        <v>106</v>
      </c>
      <c r="CH627" t="s">
        <v>1560</v>
      </c>
      <c r="CI627" t="s">
        <v>3078</v>
      </c>
      <c r="CJ627" t="s">
        <v>121</v>
      </c>
      <c r="CM627" t="s">
        <v>1581</v>
      </c>
      <c r="CO627" t="s">
        <v>3671</v>
      </c>
      <c r="CR627" t="s">
        <v>104</v>
      </c>
      <c r="CV627" t="s">
        <v>121</v>
      </c>
      <c r="CX627" t="s">
        <v>2933</v>
      </c>
      <c r="DD627" t="s">
        <v>104</v>
      </c>
      <c r="DE627" t="s">
        <v>158</v>
      </c>
      <c r="DF627" t="s">
        <v>1582</v>
      </c>
      <c r="DJ627" t="s">
        <v>3225</v>
      </c>
      <c r="DM627" t="s">
        <v>2932</v>
      </c>
      <c r="DN627" t="s">
        <v>3567</v>
      </c>
    </row>
    <row r="628" spans="1:118" x14ac:dyDescent="0.2">
      <c r="A628" s="85">
        <v>626</v>
      </c>
      <c r="B628" s="85" t="s">
        <v>6480</v>
      </c>
      <c r="C628" s="85"/>
      <c r="D628" s="85" t="s">
        <v>6481</v>
      </c>
      <c r="E628" s="85" t="s">
        <v>3229</v>
      </c>
      <c r="F628" s="85" t="s">
        <v>3433</v>
      </c>
      <c r="G628" s="85" t="s">
        <v>4636</v>
      </c>
      <c r="H628" s="85" t="s">
        <v>3666</v>
      </c>
      <c r="I628" s="85" t="s">
        <v>3481</v>
      </c>
      <c r="J628" s="85" t="s">
        <v>3200</v>
      </c>
      <c r="K628" s="85" t="s">
        <v>3201</v>
      </c>
      <c r="L628" s="85" t="s">
        <v>6482</v>
      </c>
      <c r="M628" s="85" t="s">
        <v>3203</v>
      </c>
      <c r="N628" s="85" t="s">
        <v>3682</v>
      </c>
      <c r="O628" s="85" t="s">
        <v>3205</v>
      </c>
      <c r="P628" s="85" t="s">
        <v>3206</v>
      </c>
      <c r="Q628" s="85" t="s">
        <v>2932</v>
      </c>
      <c r="R628" s="85"/>
      <c r="S628" s="85" t="s">
        <v>3207</v>
      </c>
      <c r="T628" s="85" t="s">
        <v>6483</v>
      </c>
      <c r="U628" s="85"/>
      <c r="V628" s="85" t="s">
        <v>3209</v>
      </c>
      <c r="W628" s="85" t="s">
        <v>3201</v>
      </c>
      <c r="X628" s="85"/>
      <c r="Y628" s="85" t="s">
        <v>104</v>
      </c>
      <c r="Z628" s="85" t="s">
        <v>6483</v>
      </c>
      <c r="AA628" s="85" t="s">
        <v>2932</v>
      </c>
      <c r="AB628" s="85"/>
      <c r="AC628" s="85"/>
      <c r="AD628" s="85" t="s">
        <v>6483</v>
      </c>
      <c r="AE628" s="85"/>
      <c r="AF628" s="85"/>
      <c r="AG628" s="85" t="s">
        <v>2932</v>
      </c>
      <c r="AH628" s="85" t="s">
        <v>3210</v>
      </c>
      <c r="AI628" s="85" t="s">
        <v>3211</v>
      </c>
      <c r="AJ628" s="85" t="s">
        <v>3207</v>
      </c>
      <c r="AK628" s="85" t="s">
        <v>106</v>
      </c>
      <c r="AL628" s="85" t="s">
        <v>1560</v>
      </c>
      <c r="AM628" s="85" t="s">
        <v>3212</v>
      </c>
      <c r="AN628" s="85" t="s">
        <v>121</v>
      </c>
      <c r="AO628" s="85" t="s">
        <v>3684</v>
      </c>
      <c r="AP628" s="85" t="s">
        <v>3214</v>
      </c>
      <c r="AQ628" s="85" t="s">
        <v>3215</v>
      </c>
      <c r="AR628" s="85" t="s">
        <v>3215</v>
      </c>
      <c r="AS628" s="85" t="s">
        <v>3215</v>
      </c>
      <c r="AT628" s="85" t="s">
        <v>3216</v>
      </c>
      <c r="AU628" s="85" t="s">
        <v>3439</v>
      </c>
      <c r="AV628" s="85" t="s">
        <v>3237</v>
      </c>
      <c r="AW628" s="85" t="s">
        <v>3488</v>
      </c>
      <c r="AX628" s="85"/>
      <c r="AY628" s="85" t="s">
        <v>3219</v>
      </c>
      <c r="AZ628" s="85" t="s">
        <v>122</v>
      </c>
      <c r="BA628" s="85" t="s">
        <v>6483</v>
      </c>
      <c r="BB628" s="85" t="s">
        <v>3200</v>
      </c>
      <c r="BC628" s="85" t="s">
        <v>2932</v>
      </c>
      <c r="BD628" s="85" t="s">
        <v>3207</v>
      </c>
      <c r="BE628" s="85" t="s">
        <v>6483</v>
      </c>
      <c r="BF628" s="85"/>
      <c r="BG628" s="85" t="s">
        <v>104</v>
      </c>
      <c r="BH628" s="85" t="s">
        <v>6276</v>
      </c>
      <c r="BI628" s="85" t="s">
        <v>158</v>
      </c>
      <c r="BJ628" s="85" t="s">
        <v>3221</v>
      </c>
      <c r="BK628" s="85" t="s">
        <v>2932</v>
      </c>
      <c r="BL628" s="85" t="s">
        <v>6483</v>
      </c>
      <c r="BM628" s="85" t="s">
        <v>3237</v>
      </c>
      <c r="BN628" s="85" t="s">
        <v>3439</v>
      </c>
      <c r="BO628" s="85" t="s">
        <v>4640</v>
      </c>
      <c r="BP628" s="85" t="s">
        <v>3674</v>
      </c>
      <c r="BQ628" s="85" t="s">
        <v>3488</v>
      </c>
      <c r="BR628" s="85" t="s">
        <v>3201</v>
      </c>
      <c r="BS628" s="85" t="s">
        <v>3203</v>
      </c>
      <c r="BT628" s="85" t="s">
        <v>3200</v>
      </c>
      <c r="BU628" s="85" t="s">
        <v>6482</v>
      </c>
      <c r="BV628" s="85" t="s">
        <v>3067</v>
      </c>
      <c r="BW628" s="85" t="s">
        <v>3682</v>
      </c>
      <c r="BX628" s="85" t="s">
        <v>6482</v>
      </c>
      <c r="BY628" s="85"/>
      <c r="BZ628" s="85" t="s">
        <v>6483</v>
      </c>
      <c r="CA628" s="85" t="s">
        <v>2932</v>
      </c>
      <c r="CB628" s="85"/>
      <c r="CC628" s="85"/>
      <c r="CD628" s="85"/>
      <c r="CE628" s="85"/>
      <c r="CF628" s="85"/>
      <c r="CG628" s="85" t="s">
        <v>106</v>
      </c>
      <c r="CH628" s="85" t="s">
        <v>1560</v>
      </c>
      <c r="CI628" s="85" t="s">
        <v>3078</v>
      </c>
      <c r="CJ628" s="85" t="s">
        <v>121</v>
      </c>
      <c r="CK628" s="85"/>
      <c r="CL628" s="85"/>
      <c r="CM628" s="85" t="s">
        <v>1581</v>
      </c>
      <c r="CN628" s="85"/>
      <c r="CO628" s="85" t="s">
        <v>3684</v>
      </c>
      <c r="CP628" s="85"/>
      <c r="CQ628" s="85"/>
      <c r="CR628" s="85" t="s">
        <v>104</v>
      </c>
      <c r="CS628" s="85"/>
      <c r="CT628" s="85"/>
      <c r="CU628" s="85"/>
      <c r="CV628" s="85" t="s">
        <v>121</v>
      </c>
      <c r="CW628" s="85"/>
      <c r="CX628" s="85" t="s">
        <v>2933</v>
      </c>
      <c r="CY628" s="85"/>
      <c r="CZ628" s="85"/>
      <c r="DA628" s="85"/>
      <c r="DB628" s="85"/>
      <c r="DC628" s="85"/>
      <c r="DD628" s="85" t="s">
        <v>104</v>
      </c>
      <c r="DE628" s="85" t="s">
        <v>158</v>
      </c>
      <c r="DF628" s="85" t="s">
        <v>1582</v>
      </c>
      <c r="DG628" s="85"/>
      <c r="DH628" s="85"/>
      <c r="DI628" s="85"/>
      <c r="DJ628" s="85" t="s">
        <v>3225</v>
      </c>
      <c r="DK628" s="85"/>
      <c r="DL628" s="85"/>
      <c r="DM628" s="85" t="s">
        <v>2932</v>
      </c>
      <c r="DN628" s="85" t="s">
        <v>3567</v>
      </c>
    </row>
    <row r="629" spans="1:118" x14ac:dyDescent="0.2">
      <c r="A629">
        <v>627</v>
      </c>
      <c r="B629" t="s">
        <v>6484</v>
      </c>
      <c r="D629" t="s">
        <v>6485</v>
      </c>
      <c r="E629" t="s">
        <v>3229</v>
      </c>
      <c r="F629" t="s">
        <v>3655</v>
      </c>
      <c r="G629" t="s">
        <v>4146</v>
      </c>
      <c r="H629" t="s">
        <v>6053</v>
      </c>
      <c r="I629" t="s">
        <v>3944</v>
      </c>
      <c r="J629" t="s">
        <v>3200</v>
      </c>
      <c r="K629" t="s">
        <v>3201</v>
      </c>
      <c r="L629" t="s">
        <v>6486</v>
      </c>
      <c r="M629" t="s">
        <v>3203</v>
      </c>
      <c r="N629" t="s">
        <v>3692</v>
      </c>
      <c r="O629" t="s">
        <v>3205</v>
      </c>
      <c r="P629" t="s">
        <v>3206</v>
      </c>
      <c r="Q629" t="s">
        <v>2932</v>
      </c>
      <c r="S629" t="s">
        <v>3207</v>
      </c>
      <c r="T629" t="s">
        <v>6487</v>
      </c>
      <c r="V629" t="s">
        <v>3209</v>
      </c>
      <c r="W629" t="s">
        <v>3201</v>
      </c>
      <c r="Y629" t="s">
        <v>104</v>
      </c>
      <c r="Z629" t="s">
        <v>6487</v>
      </c>
      <c r="AA629" t="s">
        <v>2932</v>
      </c>
      <c r="AD629" t="s">
        <v>6487</v>
      </c>
      <c r="AG629" t="s">
        <v>2932</v>
      </c>
      <c r="AH629" t="s">
        <v>3210</v>
      </c>
      <c r="AI629" t="s">
        <v>3211</v>
      </c>
      <c r="AJ629" t="s">
        <v>3207</v>
      </c>
      <c r="AK629" t="s">
        <v>106</v>
      </c>
      <c r="AL629" t="s">
        <v>1560</v>
      </c>
      <c r="AM629" t="s">
        <v>3212</v>
      </c>
      <c r="AN629" t="s">
        <v>121</v>
      </c>
      <c r="AO629" t="s">
        <v>3694</v>
      </c>
      <c r="AP629" t="s">
        <v>3214</v>
      </c>
      <c r="AQ629" t="s">
        <v>3215</v>
      </c>
      <c r="AR629" t="s">
        <v>3215</v>
      </c>
      <c r="AS629" t="s">
        <v>3215</v>
      </c>
      <c r="AT629" t="s">
        <v>3216</v>
      </c>
      <c r="AU629" t="s">
        <v>3661</v>
      </c>
      <c r="AV629" t="s">
        <v>3237</v>
      </c>
      <c r="AW629" t="s">
        <v>3948</v>
      </c>
      <c r="AY629" t="s">
        <v>3219</v>
      </c>
      <c r="AZ629" t="s">
        <v>122</v>
      </c>
      <c r="BA629" t="s">
        <v>6487</v>
      </c>
      <c r="BB629" t="s">
        <v>3200</v>
      </c>
      <c r="BC629" t="s">
        <v>2932</v>
      </c>
      <c r="BD629" t="s">
        <v>3207</v>
      </c>
      <c r="BE629" t="s">
        <v>6487</v>
      </c>
      <c r="BG629" t="s">
        <v>104</v>
      </c>
      <c r="BH629" t="s">
        <v>6276</v>
      </c>
      <c r="BI629" t="s">
        <v>158</v>
      </c>
      <c r="BJ629" t="s">
        <v>3221</v>
      </c>
      <c r="BK629" t="s">
        <v>2932</v>
      </c>
      <c r="BL629" t="s">
        <v>6487</v>
      </c>
      <c r="BM629" t="s">
        <v>3237</v>
      </c>
      <c r="BN629" t="s">
        <v>3661</v>
      </c>
      <c r="BO629" t="s">
        <v>4150</v>
      </c>
      <c r="BP629" t="s">
        <v>6056</v>
      </c>
      <c r="BQ629" t="s">
        <v>3948</v>
      </c>
      <c r="BR629" t="s">
        <v>3201</v>
      </c>
      <c r="BS629" t="s">
        <v>3203</v>
      </c>
      <c r="BT629" t="s">
        <v>3200</v>
      </c>
      <c r="BU629" t="s">
        <v>6486</v>
      </c>
      <c r="BV629" t="s">
        <v>3067</v>
      </c>
      <c r="BW629" t="s">
        <v>3692</v>
      </c>
      <c r="BX629" t="s">
        <v>6486</v>
      </c>
      <c r="BZ629" t="s">
        <v>6487</v>
      </c>
      <c r="CA629" t="s">
        <v>2932</v>
      </c>
      <c r="CG629" t="s">
        <v>106</v>
      </c>
      <c r="CH629" t="s">
        <v>1560</v>
      </c>
      <c r="CI629" t="s">
        <v>3078</v>
      </c>
      <c r="CJ629" t="s">
        <v>121</v>
      </c>
      <c r="CM629" t="s">
        <v>1581</v>
      </c>
      <c r="CO629" t="s">
        <v>3694</v>
      </c>
      <c r="CR629" t="s">
        <v>104</v>
      </c>
      <c r="CV629" t="s">
        <v>121</v>
      </c>
      <c r="CX629" t="s">
        <v>2933</v>
      </c>
      <c r="DD629" t="s">
        <v>104</v>
      </c>
      <c r="DE629" t="s">
        <v>158</v>
      </c>
      <c r="DF629" t="s">
        <v>1582</v>
      </c>
      <c r="DJ629" t="s">
        <v>3225</v>
      </c>
      <c r="DM629" t="s">
        <v>2932</v>
      </c>
      <c r="DN629" t="s">
        <v>3567</v>
      </c>
    </row>
    <row r="630" spans="1:118" x14ac:dyDescent="0.2">
      <c r="A630" s="85">
        <v>628</v>
      </c>
      <c r="B630" s="85" t="s">
        <v>6488</v>
      </c>
      <c r="C630" s="85"/>
      <c r="D630" s="85" t="s">
        <v>6489</v>
      </c>
      <c r="E630" s="85" t="s">
        <v>3229</v>
      </c>
      <c r="F630" s="85" t="s">
        <v>4320</v>
      </c>
      <c r="G630" s="85" t="s">
        <v>3996</v>
      </c>
      <c r="H630" s="85" t="s">
        <v>3554</v>
      </c>
      <c r="I630" s="85" t="s">
        <v>4851</v>
      </c>
      <c r="J630" s="85" t="s">
        <v>3200</v>
      </c>
      <c r="K630" s="85" t="s">
        <v>3201</v>
      </c>
      <c r="L630" s="85" t="s">
        <v>6490</v>
      </c>
      <c r="M630" s="85" t="s">
        <v>3203</v>
      </c>
      <c r="N630" s="85" t="s">
        <v>6491</v>
      </c>
      <c r="O630" s="85" t="s">
        <v>3205</v>
      </c>
      <c r="P630" s="85" t="s">
        <v>3206</v>
      </c>
      <c r="Q630" s="85" t="s">
        <v>2932</v>
      </c>
      <c r="R630" s="85"/>
      <c r="S630" s="85" t="s">
        <v>3207</v>
      </c>
      <c r="T630" s="85" t="s">
        <v>6492</v>
      </c>
      <c r="U630" s="85"/>
      <c r="V630" s="85" t="s">
        <v>3209</v>
      </c>
      <c r="W630" s="85" t="s">
        <v>3201</v>
      </c>
      <c r="X630" s="85"/>
      <c r="Y630" s="85" t="s">
        <v>104</v>
      </c>
      <c r="Z630" s="85" t="s">
        <v>6492</v>
      </c>
      <c r="AA630" s="85" t="s">
        <v>2932</v>
      </c>
      <c r="AB630" s="85"/>
      <c r="AC630" s="85"/>
      <c r="AD630" s="85" t="s">
        <v>6492</v>
      </c>
      <c r="AE630" s="85"/>
      <c r="AF630" s="85"/>
      <c r="AG630" s="85" t="s">
        <v>2932</v>
      </c>
      <c r="AH630" s="85" t="s">
        <v>3210</v>
      </c>
      <c r="AI630" s="85" t="s">
        <v>3211</v>
      </c>
      <c r="AJ630" s="85" t="s">
        <v>3207</v>
      </c>
      <c r="AK630" s="85" t="s">
        <v>106</v>
      </c>
      <c r="AL630" s="85" t="s">
        <v>1560</v>
      </c>
      <c r="AM630" s="85" t="s">
        <v>3212</v>
      </c>
      <c r="AN630" s="85" t="s">
        <v>121</v>
      </c>
      <c r="AO630" s="85" t="s">
        <v>3704</v>
      </c>
      <c r="AP630" s="85" t="s">
        <v>3214</v>
      </c>
      <c r="AQ630" s="85" t="s">
        <v>3215</v>
      </c>
      <c r="AR630" s="85" t="s">
        <v>3215</v>
      </c>
      <c r="AS630" s="85" t="s">
        <v>3215</v>
      </c>
      <c r="AT630" s="85" t="s">
        <v>3216</v>
      </c>
      <c r="AU630" s="85" t="s">
        <v>4327</v>
      </c>
      <c r="AV630" s="85" t="s">
        <v>3237</v>
      </c>
      <c r="AW630" s="85" t="s">
        <v>4854</v>
      </c>
      <c r="AX630" s="85"/>
      <c r="AY630" s="85" t="s">
        <v>3219</v>
      </c>
      <c r="AZ630" s="85" t="s">
        <v>122</v>
      </c>
      <c r="BA630" s="85" t="s">
        <v>6492</v>
      </c>
      <c r="BB630" s="85" t="s">
        <v>3200</v>
      </c>
      <c r="BC630" s="85" t="s">
        <v>2932</v>
      </c>
      <c r="BD630" s="85" t="s">
        <v>3207</v>
      </c>
      <c r="BE630" s="85" t="s">
        <v>6492</v>
      </c>
      <c r="BF630" s="85"/>
      <c r="BG630" s="85" t="s">
        <v>104</v>
      </c>
      <c r="BH630" s="85" t="s">
        <v>6276</v>
      </c>
      <c r="BI630" s="85" t="s">
        <v>158</v>
      </c>
      <c r="BJ630" s="85" t="s">
        <v>3221</v>
      </c>
      <c r="BK630" s="85" t="s">
        <v>2932</v>
      </c>
      <c r="BL630" s="85" t="s">
        <v>6492</v>
      </c>
      <c r="BM630" s="85" t="s">
        <v>3237</v>
      </c>
      <c r="BN630" s="85" t="s">
        <v>4327</v>
      </c>
      <c r="BO630" s="85" t="s">
        <v>4001</v>
      </c>
      <c r="BP630" s="85" t="s">
        <v>3562</v>
      </c>
      <c r="BQ630" s="85" t="s">
        <v>4854</v>
      </c>
      <c r="BR630" s="85" t="s">
        <v>3201</v>
      </c>
      <c r="BS630" s="85" t="s">
        <v>3203</v>
      </c>
      <c r="BT630" s="85" t="s">
        <v>3200</v>
      </c>
      <c r="BU630" s="85" t="s">
        <v>6490</v>
      </c>
      <c r="BV630" s="85" t="s">
        <v>3067</v>
      </c>
      <c r="BW630" s="85" t="s">
        <v>6491</v>
      </c>
      <c r="BX630" s="85" t="s">
        <v>6490</v>
      </c>
      <c r="BY630" s="85"/>
      <c r="BZ630" s="85" t="s">
        <v>6492</v>
      </c>
      <c r="CA630" s="85" t="s">
        <v>2932</v>
      </c>
      <c r="CB630" s="85"/>
      <c r="CC630" s="85"/>
      <c r="CD630" s="85"/>
      <c r="CE630" s="85"/>
      <c r="CF630" s="85"/>
      <c r="CG630" s="85" t="s">
        <v>106</v>
      </c>
      <c r="CH630" s="85" t="s">
        <v>1560</v>
      </c>
      <c r="CI630" s="85" t="s">
        <v>3078</v>
      </c>
      <c r="CJ630" s="85" t="s">
        <v>121</v>
      </c>
      <c r="CK630" s="85"/>
      <c r="CL630" s="85"/>
      <c r="CM630" s="85" t="s">
        <v>1581</v>
      </c>
      <c r="CN630" s="85"/>
      <c r="CO630" s="85" t="s">
        <v>3704</v>
      </c>
      <c r="CP630" s="85"/>
      <c r="CQ630" s="85"/>
      <c r="CR630" s="85" t="s">
        <v>104</v>
      </c>
      <c r="CS630" s="85"/>
      <c r="CT630" s="85"/>
      <c r="CU630" s="85"/>
      <c r="CV630" s="85" t="s">
        <v>121</v>
      </c>
      <c r="CW630" s="85"/>
      <c r="CX630" s="85" t="s">
        <v>2933</v>
      </c>
      <c r="CY630" s="85"/>
      <c r="CZ630" s="85"/>
      <c r="DA630" s="85"/>
      <c r="DB630" s="85"/>
      <c r="DC630" s="85"/>
      <c r="DD630" s="85" t="s">
        <v>104</v>
      </c>
      <c r="DE630" s="85" t="s">
        <v>158</v>
      </c>
      <c r="DF630" s="85" t="s">
        <v>1582</v>
      </c>
      <c r="DG630" s="85"/>
      <c r="DH630" s="85"/>
      <c r="DI630" s="85"/>
      <c r="DJ630" s="85" t="s">
        <v>3225</v>
      </c>
      <c r="DK630" s="85"/>
      <c r="DL630" s="85"/>
      <c r="DM630" s="85" t="s">
        <v>2932</v>
      </c>
      <c r="DN630" s="85" t="s">
        <v>3567</v>
      </c>
    </row>
    <row r="631" spans="1:118" x14ac:dyDescent="0.2">
      <c r="A631">
        <v>629</v>
      </c>
      <c r="B631" t="s">
        <v>6493</v>
      </c>
      <c r="D631" t="s">
        <v>6494</v>
      </c>
      <c r="E631" t="s">
        <v>3229</v>
      </c>
      <c r="F631" t="s">
        <v>3404</v>
      </c>
      <c r="G631" t="s">
        <v>4636</v>
      </c>
      <c r="H631" t="s">
        <v>4590</v>
      </c>
      <c r="I631" t="s">
        <v>4851</v>
      </c>
      <c r="J631" t="s">
        <v>3200</v>
      </c>
      <c r="K631" t="s">
        <v>3201</v>
      </c>
      <c r="L631" t="s">
        <v>6495</v>
      </c>
      <c r="M631" t="s">
        <v>3203</v>
      </c>
      <c r="N631" t="s">
        <v>6496</v>
      </c>
      <c r="O631" t="s">
        <v>3205</v>
      </c>
      <c r="P631" t="s">
        <v>3206</v>
      </c>
      <c r="Q631" t="s">
        <v>2932</v>
      </c>
      <c r="S631" t="s">
        <v>3207</v>
      </c>
      <c r="T631" t="s">
        <v>6497</v>
      </c>
      <c r="V631" t="s">
        <v>3209</v>
      </c>
      <c r="W631" t="s">
        <v>3201</v>
      </c>
      <c r="Y631" t="s">
        <v>104</v>
      </c>
      <c r="Z631" t="s">
        <v>6497</v>
      </c>
      <c r="AA631" t="s">
        <v>2932</v>
      </c>
      <c r="AD631" t="s">
        <v>6497</v>
      </c>
      <c r="AG631" t="s">
        <v>2932</v>
      </c>
      <c r="AH631" t="s">
        <v>3210</v>
      </c>
      <c r="AI631" t="s">
        <v>3211</v>
      </c>
      <c r="AJ631" t="s">
        <v>3207</v>
      </c>
      <c r="AK631" t="s">
        <v>106</v>
      </c>
      <c r="AL631" t="s">
        <v>1560</v>
      </c>
      <c r="AM631" t="s">
        <v>3212</v>
      </c>
      <c r="AN631" t="s">
        <v>121</v>
      </c>
      <c r="AO631" t="s">
        <v>3713</v>
      </c>
      <c r="AP631" t="s">
        <v>3214</v>
      </c>
      <c r="AQ631" t="s">
        <v>3215</v>
      </c>
      <c r="AR631" t="s">
        <v>3215</v>
      </c>
      <c r="AS631" t="s">
        <v>3215</v>
      </c>
      <c r="AT631" t="s">
        <v>3216</v>
      </c>
      <c r="AU631" t="s">
        <v>3410</v>
      </c>
      <c r="AV631" t="s">
        <v>3237</v>
      </c>
      <c r="AW631" t="s">
        <v>4854</v>
      </c>
      <c r="AY631" t="s">
        <v>3219</v>
      </c>
      <c r="AZ631" t="s">
        <v>122</v>
      </c>
      <c r="BA631" t="s">
        <v>6497</v>
      </c>
      <c r="BB631" t="s">
        <v>3200</v>
      </c>
      <c r="BC631" t="s">
        <v>2932</v>
      </c>
      <c r="BD631" t="s">
        <v>3207</v>
      </c>
      <c r="BE631" t="s">
        <v>6497</v>
      </c>
      <c r="BG631" t="s">
        <v>104</v>
      </c>
      <c r="BH631" t="s">
        <v>6276</v>
      </c>
      <c r="BI631" t="s">
        <v>158</v>
      </c>
      <c r="BJ631" t="s">
        <v>3221</v>
      </c>
      <c r="BK631" t="s">
        <v>2932</v>
      </c>
      <c r="BL631" t="s">
        <v>6497</v>
      </c>
      <c r="BM631" t="s">
        <v>3237</v>
      </c>
      <c r="BN631" t="s">
        <v>3410</v>
      </c>
      <c r="BO631" t="s">
        <v>4640</v>
      </c>
      <c r="BP631" t="s">
        <v>4596</v>
      </c>
      <c r="BQ631" t="s">
        <v>4854</v>
      </c>
      <c r="BR631" t="s">
        <v>3201</v>
      </c>
      <c r="BS631" t="s">
        <v>3203</v>
      </c>
      <c r="BT631" t="s">
        <v>3200</v>
      </c>
      <c r="BU631" t="s">
        <v>6495</v>
      </c>
      <c r="BV631" t="s">
        <v>3067</v>
      </c>
      <c r="BW631" t="s">
        <v>6496</v>
      </c>
      <c r="BX631" t="s">
        <v>6495</v>
      </c>
      <c r="BZ631" t="s">
        <v>6497</v>
      </c>
      <c r="CA631" t="s">
        <v>2932</v>
      </c>
      <c r="CG631" t="s">
        <v>106</v>
      </c>
      <c r="CH631" t="s">
        <v>1560</v>
      </c>
      <c r="CI631" t="s">
        <v>3078</v>
      </c>
      <c r="CJ631" t="s">
        <v>121</v>
      </c>
      <c r="CM631" t="s">
        <v>1581</v>
      </c>
      <c r="CO631" t="s">
        <v>3713</v>
      </c>
      <c r="CR631" t="s">
        <v>104</v>
      </c>
      <c r="CV631" t="s">
        <v>121</v>
      </c>
      <c r="CX631" t="s">
        <v>2933</v>
      </c>
      <c r="DD631" t="s">
        <v>104</v>
      </c>
      <c r="DE631" t="s">
        <v>158</v>
      </c>
      <c r="DF631" t="s">
        <v>1582</v>
      </c>
      <c r="DJ631" t="s">
        <v>3225</v>
      </c>
      <c r="DM631" t="s">
        <v>2932</v>
      </c>
      <c r="DN631" t="s">
        <v>3567</v>
      </c>
    </row>
    <row r="632" spans="1:118" x14ac:dyDescent="0.2">
      <c r="A632" s="85">
        <v>630</v>
      </c>
      <c r="B632" s="85" t="s">
        <v>6498</v>
      </c>
      <c r="C632" s="85"/>
      <c r="D632" s="85" t="s">
        <v>6499</v>
      </c>
      <c r="E632" s="85" t="s">
        <v>3229</v>
      </c>
      <c r="F632" s="85" t="s">
        <v>3525</v>
      </c>
      <c r="G632" s="85" t="s">
        <v>3755</v>
      </c>
      <c r="H632" s="85" t="s">
        <v>3632</v>
      </c>
      <c r="I632" s="85" t="s">
        <v>4851</v>
      </c>
      <c r="J632" s="85" t="s">
        <v>3200</v>
      </c>
      <c r="K632" s="85" t="s">
        <v>3201</v>
      </c>
      <c r="L632" s="85" t="s">
        <v>6500</v>
      </c>
      <c r="M632" s="85" t="s">
        <v>3203</v>
      </c>
      <c r="N632" s="85" t="s">
        <v>6496</v>
      </c>
      <c r="O632" s="85" t="s">
        <v>3205</v>
      </c>
      <c r="P632" s="85" t="s">
        <v>3206</v>
      </c>
      <c r="Q632" s="85" t="s">
        <v>2932</v>
      </c>
      <c r="R632" s="85"/>
      <c r="S632" s="85" t="s">
        <v>3207</v>
      </c>
      <c r="T632" s="85" t="s">
        <v>6501</v>
      </c>
      <c r="U632" s="85"/>
      <c r="V632" s="85" t="s">
        <v>3209</v>
      </c>
      <c r="W632" s="85" t="s">
        <v>3201</v>
      </c>
      <c r="X632" s="85"/>
      <c r="Y632" s="85" t="s">
        <v>104</v>
      </c>
      <c r="Z632" s="85" t="s">
        <v>6501</v>
      </c>
      <c r="AA632" s="85" t="s">
        <v>2932</v>
      </c>
      <c r="AB632" s="85"/>
      <c r="AC632" s="85"/>
      <c r="AD632" s="85" t="s">
        <v>6501</v>
      </c>
      <c r="AE632" s="85"/>
      <c r="AF632" s="85"/>
      <c r="AG632" s="85" t="s">
        <v>2932</v>
      </c>
      <c r="AH632" s="85" t="s">
        <v>3210</v>
      </c>
      <c r="AI632" s="85" t="s">
        <v>3211</v>
      </c>
      <c r="AJ632" s="85" t="s">
        <v>3207</v>
      </c>
      <c r="AK632" s="85" t="s">
        <v>106</v>
      </c>
      <c r="AL632" s="85" t="s">
        <v>1560</v>
      </c>
      <c r="AM632" s="85" t="s">
        <v>3212</v>
      </c>
      <c r="AN632" s="85" t="s">
        <v>121</v>
      </c>
      <c r="AO632" s="85" t="s">
        <v>3722</v>
      </c>
      <c r="AP632" s="85" t="s">
        <v>3214</v>
      </c>
      <c r="AQ632" s="85" t="s">
        <v>3215</v>
      </c>
      <c r="AR632" s="85" t="s">
        <v>3215</v>
      </c>
      <c r="AS632" s="85" t="s">
        <v>3215</v>
      </c>
      <c r="AT632" s="85" t="s">
        <v>3216</v>
      </c>
      <c r="AU632" s="85" t="s">
        <v>3531</v>
      </c>
      <c r="AV632" s="85" t="s">
        <v>3237</v>
      </c>
      <c r="AW632" s="85" t="s">
        <v>4854</v>
      </c>
      <c r="AX632" s="85"/>
      <c r="AY632" s="85" t="s">
        <v>3219</v>
      </c>
      <c r="AZ632" s="85" t="s">
        <v>122</v>
      </c>
      <c r="BA632" s="85" t="s">
        <v>6501</v>
      </c>
      <c r="BB632" s="85" t="s">
        <v>3200</v>
      </c>
      <c r="BC632" s="85" t="s">
        <v>2932</v>
      </c>
      <c r="BD632" s="85" t="s">
        <v>3207</v>
      </c>
      <c r="BE632" s="85" t="s">
        <v>6501</v>
      </c>
      <c r="BF632" s="85"/>
      <c r="BG632" s="85" t="s">
        <v>104</v>
      </c>
      <c r="BH632" s="85" t="s">
        <v>6276</v>
      </c>
      <c r="BI632" s="85" t="s">
        <v>158</v>
      </c>
      <c r="BJ632" s="85" t="s">
        <v>3221</v>
      </c>
      <c r="BK632" s="85" t="s">
        <v>2932</v>
      </c>
      <c r="BL632" s="85" t="s">
        <v>6501</v>
      </c>
      <c r="BM632" s="85" t="s">
        <v>3237</v>
      </c>
      <c r="BN632" s="85" t="s">
        <v>3531</v>
      </c>
      <c r="BO632" s="85" t="s">
        <v>3760</v>
      </c>
      <c r="BP632" s="85" t="s">
        <v>3639</v>
      </c>
      <c r="BQ632" s="85" t="s">
        <v>4854</v>
      </c>
      <c r="BR632" s="85" t="s">
        <v>3201</v>
      </c>
      <c r="BS632" s="85" t="s">
        <v>3203</v>
      </c>
      <c r="BT632" s="85" t="s">
        <v>3200</v>
      </c>
      <c r="BU632" s="85" t="s">
        <v>6500</v>
      </c>
      <c r="BV632" s="85" t="s">
        <v>3067</v>
      </c>
      <c r="BW632" s="85" t="s">
        <v>6496</v>
      </c>
      <c r="BX632" s="85" t="s">
        <v>6500</v>
      </c>
      <c r="BY632" s="85"/>
      <c r="BZ632" s="85" t="s">
        <v>6501</v>
      </c>
      <c r="CA632" s="85" t="s">
        <v>2932</v>
      </c>
      <c r="CB632" s="85"/>
      <c r="CC632" s="85"/>
      <c r="CD632" s="85"/>
      <c r="CE632" s="85"/>
      <c r="CF632" s="85"/>
      <c r="CG632" s="85" t="s">
        <v>106</v>
      </c>
      <c r="CH632" s="85" t="s">
        <v>1560</v>
      </c>
      <c r="CI632" s="85" t="s">
        <v>3078</v>
      </c>
      <c r="CJ632" s="85" t="s">
        <v>121</v>
      </c>
      <c r="CK632" s="85"/>
      <c r="CL632" s="85"/>
      <c r="CM632" s="85" t="s">
        <v>1581</v>
      </c>
      <c r="CN632" s="85"/>
      <c r="CO632" s="85" t="s">
        <v>3722</v>
      </c>
      <c r="CP632" s="85"/>
      <c r="CQ632" s="85"/>
      <c r="CR632" s="85" t="s">
        <v>104</v>
      </c>
      <c r="CS632" s="85"/>
      <c r="CT632" s="85"/>
      <c r="CU632" s="85"/>
      <c r="CV632" s="85" t="s">
        <v>121</v>
      </c>
      <c r="CW632" s="85"/>
      <c r="CX632" s="85" t="s">
        <v>2933</v>
      </c>
      <c r="CY632" s="85"/>
      <c r="CZ632" s="85"/>
      <c r="DA632" s="85"/>
      <c r="DB632" s="85"/>
      <c r="DC632" s="85"/>
      <c r="DD632" s="85" t="s">
        <v>104</v>
      </c>
      <c r="DE632" s="85" t="s">
        <v>158</v>
      </c>
      <c r="DF632" s="85" t="s">
        <v>1582</v>
      </c>
      <c r="DG632" s="85"/>
      <c r="DH632" s="85"/>
      <c r="DI632" s="85"/>
      <c r="DJ632" s="85" t="s">
        <v>3225</v>
      </c>
      <c r="DK632" s="85"/>
      <c r="DL632" s="85"/>
      <c r="DM632" s="85" t="s">
        <v>2932</v>
      </c>
      <c r="DN632" s="85" t="s">
        <v>3567</v>
      </c>
    </row>
    <row r="633" spans="1:118" x14ac:dyDescent="0.2">
      <c r="A633">
        <v>631</v>
      </c>
      <c r="B633" t="s">
        <v>6502</v>
      </c>
      <c r="D633" t="s">
        <v>6503</v>
      </c>
      <c r="E633" t="s">
        <v>3229</v>
      </c>
      <c r="F633" t="s">
        <v>4507</v>
      </c>
      <c r="G633" t="s">
        <v>3434</v>
      </c>
      <c r="H633" t="s">
        <v>5519</v>
      </c>
      <c r="I633" t="s">
        <v>4591</v>
      </c>
      <c r="J633" t="s">
        <v>3200</v>
      </c>
      <c r="K633" t="s">
        <v>3201</v>
      </c>
      <c r="L633" t="s">
        <v>6504</v>
      </c>
      <c r="M633" t="s">
        <v>3203</v>
      </c>
      <c r="N633" t="s">
        <v>6505</v>
      </c>
      <c r="O633" t="s">
        <v>3205</v>
      </c>
      <c r="P633" t="s">
        <v>3206</v>
      </c>
      <c r="Q633" t="s">
        <v>2932</v>
      </c>
      <c r="S633" t="s">
        <v>3207</v>
      </c>
      <c r="T633" t="s">
        <v>6506</v>
      </c>
      <c r="V633" t="s">
        <v>3209</v>
      </c>
      <c r="W633" t="s">
        <v>3201</v>
      </c>
      <c r="Y633" t="s">
        <v>104</v>
      </c>
      <c r="Z633" t="s">
        <v>6506</v>
      </c>
      <c r="AA633" t="s">
        <v>2932</v>
      </c>
      <c r="AD633" t="s">
        <v>6506</v>
      </c>
      <c r="AG633" t="s">
        <v>2932</v>
      </c>
      <c r="AH633" t="s">
        <v>3210</v>
      </c>
      <c r="AI633" t="s">
        <v>3211</v>
      </c>
      <c r="AJ633" t="s">
        <v>3207</v>
      </c>
      <c r="AK633" t="s">
        <v>106</v>
      </c>
      <c r="AL633" t="s">
        <v>1560</v>
      </c>
      <c r="AM633" t="s">
        <v>3212</v>
      </c>
      <c r="AN633" t="s">
        <v>121</v>
      </c>
      <c r="AO633" t="s">
        <v>3734</v>
      </c>
      <c r="AP633" t="s">
        <v>3214</v>
      </c>
      <c r="AQ633" t="s">
        <v>3215</v>
      </c>
      <c r="AR633" t="s">
        <v>3215</v>
      </c>
      <c r="AS633" t="s">
        <v>3215</v>
      </c>
      <c r="AT633" t="s">
        <v>3216</v>
      </c>
      <c r="AU633" t="s">
        <v>4511</v>
      </c>
      <c r="AV633" t="s">
        <v>3237</v>
      </c>
      <c r="AW633" t="s">
        <v>3280</v>
      </c>
      <c r="AY633" t="s">
        <v>3219</v>
      </c>
      <c r="AZ633" t="s">
        <v>122</v>
      </c>
      <c r="BA633" t="s">
        <v>6506</v>
      </c>
      <c r="BB633" t="s">
        <v>3200</v>
      </c>
      <c r="BC633" t="s">
        <v>2932</v>
      </c>
      <c r="BD633" t="s">
        <v>3207</v>
      </c>
      <c r="BE633" t="s">
        <v>6506</v>
      </c>
      <c r="BG633" t="s">
        <v>104</v>
      </c>
      <c r="BH633" t="s">
        <v>6276</v>
      </c>
      <c r="BI633" t="s">
        <v>158</v>
      </c>
      <c r="BJ633" t="s">
        <v>3221</v>
      </c>
      <c r="BK633" t="s">
        <v>2932</v>
      </c>
      <c r="BL633" t="s">
        <v>6506</v>
      </c>
      <c r="BM633" t="s">
        <v>3237</v>
      </c>
      <c r="BN633" t="s">
        <v>4511</v>
      </c>
      <c r="BO633" t="s">
        <v>3440</v>
      </c>
      <c r="BP633" t="s">
        <v>5523</v>
      </c>
      <c r="BQ633" t="s">
        <v>4595</v>
      </c>
      <c r="BR633" t="s">
        <v>3201</v>
      </c>
      <c r="BS633" t="s">
        <v>3203</v>
      </c>
      <c r="BT633" t="s">
        <v>3200</v>
      </c>
      <c r="BU633" t="s">
        <v>6504</v>
      </c>
      <c r="BV633" t="s">
        <v>3067</v>
      </c>
      <c r="BW633" t="s">
        <v>6505</v>
      </c>
      <c r="BX633" t="s">
        <v>6504</v>
      </c>
      <c r="BZ633" t="s">
        <v>6506</v>
      </c>
      <c r="CA633" t="s">
        <v>2932</v>
      </c>
      <c r="CG633" t="s">
        <v>106</v>
      </c>
      <c r="CH633" t="s">
        <v>1560</v>
      </c>
      <c r="CI633" t="s">
        <v>3078</v>
      </c>
      <c r="CJ633" t="s">
        <v>121</v>
      </c>
      <c r="CM633" t="s">
        <v>1581</v>
      </c>
      <c r="CO633" t="s">
        <v>3734</v>
      </c>
      <c r="CR633" t="s">
        <v>104</v>
      </c>
      <c r="CV633" t="s">
        <v>121</v>
      </c>
      <c r="CX633" t="s">
        <v>2933</v>
      </c>
      <c r="DD633" t="s">
        <v>104</v>
      </c>
      <c r="DE633" t="s">
        <v>158</v>
      </c>
      <c r="DF633" t="s">
        <v>1582</v>
      </c>
      <c r="DJ633" t="s">
        <v>3225</v>
      </c>
      <c r="DM633" t="s">
        <v>2932</v>
      </c>
      <c r="DN633" t="s">
        <v>3567</v>
      </c>
    </row>
    <row r="634" spans="1:118" x14ac:dyDescent="0.2">
      <c r="A634" s="85">
        <v>632</v>
      </c>
      <c r="B634" s="85" t="s">
        <v>6507</v>
      </c>
      <c r="C634" s="85"/>
      <c r="D634" s="85" t="s">
        <v>6508</v>
      </c>
      <c r="E634" s="85" t="s">
        <v>3229</v>
      </c>
      <c r="F634" s="85" t="s">
        <v>5909</v>
      </c>
      <c r="G634" s="85" t="s">
        <v>5019</v>
      </c>
      <c r="H634" s="85" t="s">
        <v>4319</v>
      </c>
      <c r="I634" s="85" t="s">
        <v>5657</v>
      </c>
      <c r="J634" s="85" t="s">
        <v>3200</v>
      </c>
      <c r="K634" s="85" t="s">
        <v>3201</v>
      </c>
      <c r="L634" s="85" t="s">
        <v>6509</v>
      </c>
      <c r="M634" s="85" t="s">
        <v>3203</v>
      </c>
      <c r="N634" s="85" t="s">
        <v>5978</v>
      </c>
      <c r="O634" s="85" t="s">
        <v>3205</v>
      </c>
      <c r="P634" s="85" t="s">
        <v>3206</v>
      </c>
      <c r="Q634" s="85" t="s">
        <v>2932</v>
      </c>
      <c r="R634" s="85"/>
      <c r="S634" s="85" t="s">
        <v>3207</v>
      </c>
      <c r="T634" s="85" t="s">
        <v>6510</v>
      </c>
      <c r="U634" s="85"/>
      <c r="V634" s="85" t="s">
        <v>3209</v>
      </c>
      <c r="W634" s="85" t="s">
        <v>3201</v>
      </c>
      <c r="X634" s="85"/>
      <c r="Y634" s="85" t="s">
        <v>104</v>
      </c>
      <c r="Z634" s="85" t="s">
        <v>6510</v>
      </c>
      <c r="AA634" s="85" t="s">
        <v>2932</v>
      </c>
      <c r="AB634" s="85"/>
      <c r="AC634" s="85"/>
      <c r="AD634" s="85" t="s">
        <v>6510</v>
      </c>
      <c r="AE634" s="85"/>
      <c r="AF634" s="85"/>
      <c r="AG634" s="85" t="s">
        <v>2932</v>
      </c>
      <c r="AH634" s="85" t="s">
        <v>3210</v>
      </c>
      <c r="AI634" s="85" t="s">
        <v>3211</v>
      </c>
      <c r="AJ634" s="85" t="s">
        <v>3207</v>
      </c>
      <c r="AK634" s="85" t="s">
        <v>106</v>
      </c>
      <c r="AL634" s="85" t="s">
        <v>1560</v>
      </c>
      <c r="AM634" s="85" t="s">
        <v>3212</v>
      </c>
      <c r="AN634" s="85" t="s">
        <v>121</v>
      </c>
      <c r="AO634" s="85" t="s">
        <v>3748</v>
      </c>
      <c r="AP634" s="85" t="s">
        <v>3214</v>
      </c>
      <c r="AQ634" s="85" t="s">
        <v>3215</v>
      </c>
      <c r="AR634" s="85" t="s">
        <v>3215</v>
      </c>
      <c r="AS634" s="85" t="s">
        <v>3215</v>
      </c>
      <c r="AT634" s="85" t="s">
        <v>3216</v>
      </c>
      <c r="AU634" s="85" t="s">
        <v>5912</v>
      </c>
      <c r="AV634" s="85" t="s">
        <v>3237</v>
      </c>
      <c r="AW634" s="85" t="s">
        <v>6293</v>
      </c>
      <c r="AX634" s="85"/>
      <c r="AY634" s="85" t="s">
        <v>3219</v>
      </c>
      <c r="AZ634" s="85" t="s">
        <v>122</v>
      </c>
      <c r="BA634" s="85" t="s">
        <v>6510</v>
      </c>
      <c r="BB634" s="85" t="s">
        <v>3200</v>
      </c>
      <c r="BC634" s="85" t="s">
        <v>2932</v>
      </c>
      <c r="BD634" s="85" t="s">
        <v>3207</v>
      </c>
      <c r="BE634" s="85" t="s">
        <v>6510</v>
      </c>
      <c r="BF634" s="85"/>
      <c r="BG634" s="85" t="s">
        <v>104</v>
      </c>
      <c r="BH634" s="85" t="s">
        <v>6276</v>
      </c>
      <c r="BI634" s="85" t="s">
        <v>158</v>
      </c>
      <c r="BJ634" s="85" t="s">
        <v>3221</v>
      </c>
      <c r="BK634" s="85" t="s">
        <v>2932</v>
      </c>
      <c r="BL634" s="85" t="s">
        <v>6510</v>
      </c>
      <c r="BM634" s="85" t="s">
        <v>3237</v>
      </c>
      <c r="BN634" s="85" t="s">
        <v>5912</v>
      </c>
      <c r="BO634" s="85" t="s">
        <v>5023</v>
      </c>
      <c r="BP634" s="85" t="s">
        <v>4325</v>
      </c>
      <c r="BQ634" s="85" t="s">
        <v>5660</v>
      </c>
      <c r="BR634" s="85" t="s">
        <v>3201</v>
      </c>
      <c r="BS634" s="85" t="s">
        <v>3203</v>
      </c>
      <c r="BT634" s="85" t="s">
        <v>3200</v>
      </c>
      <c r="BU634" s="85" t="s">
        <v>6509</v>
      </c>
      <c r="BV634" s="85" t="s">
        <v>3067</v>
      </c>
      <c r="BW634" s="85" t="s">
        <v>5978</v>
      </c>
      <c r="BX634" s="85" t="s">
        <v>6509</v>
      </c>
      <c r="BY634" s="85"/>
      <c r="BZ634" s="85" t="s">
        <v>6510</v>
      </c>
      <c r="CA634" s="85" t="s">
        <v>2932</v>
      </c>
      <c r="CB634" s="85"/>
      <c r="CC634" s="85"/>
      <c r="CD634" s="85"/>
      <c r="CE634" s="85"/>
      <c r="CF634" s="85"/>
      <c r="CG634" s="85" t="s">
        <v>106</v>
      </c>
      <c r="CH634" s="85" t="s">
        <v>1560</v>
      </c>
      <c r="CI634" s="85" t="s">
        <v>3078</v>
      </c>
      <c r="CJ634" s="85" t="s">
        <v>121</v>
      </c>
      <c r="CK634" s="85"/>
      <c r="CL634" s="85"/>
      <c r="CM634" s="85" t="s">
        <v>1581</v>
      </c>
      <c r="CN634" s="85"/>
      <c r="CO634" s="85" t="s">
        <v>3748</v>
      </c>
      <c r="CP634" s="85"/>
      <c r="CQ634" s="85"/>
      <c r="CR634" s="85" t="s">
        <v>104</v>
      </c>
      <c r="CS634" s="85"/>
      <c r="CT634" s="85"/>
      <c r="CU634" s="85"/>
      <c r="CV634" s="85" t="s">
        <v>121</v>
      </c>
      <c r="CW634" s="85"/>
      <c r="CX634" s="85" t="s">
        <v>2933</v>
      </c>
      <c r="CY634" s="85"/>
      <c r="CZ634" s="85"/>
      <c r="DA634" s="85"/>
      <c r="DB634" s="85"/>
      <c r="DC634" s="85"/>
      <c r="DD634" s="85" t="s">
        <v>104</v>
      </c>
      <c r="DE634" s="85" t="s">
        <v>158</v>
      </c>
      <c r="DF634" s="85" t="s">
        <v>1582</v>
      </c>
      <c r="DG634" s="85"/>
      <c r="DH634" s="85"/>
      <c r="DI634" s="85"/>
      <c r="DJ634" s="85" t="s">
        <v>3225</v>
      </c>
      <c r="DK634" s="85"/>
      <c r="DL634" s="85"/>
      <c r="DM634" s="85" t="s">
        <v>2932</v>
      </c>
      <c r="DN634" s="85" t="s">
        <v>3567</v>
      </c>
    </row>
    <row r="635" spans="1:118" x14ac:dyDescent="0.2">
      <c r="A635">
        <v>633</v>
      </c>
      <c r="B635" t="s">
        <v>6511</v>
      </c>
      <c r="D635" t="s">
        <v>6512</v>
      </c>
      <c r="E635" t="s">
        <v>3229</v>
      </c>
      <c r="F635" t="s">
        <v>5909</v>
      </c>
      <c r="G635" t="s">
        <v>3479</v>
      </c>
      <c r="H635" t="s">
        <v>4507</v>
      </c>
      <c r="I635" t="s">
        <v>4048</v>
      </c>
      <c r="J635" t="s">
        <v>3200</v>
      </c>
      <c r="K635" t="s">
        <v>3201</v>
      </c>
      <c r="L635" t="s">
        <v>6513</v>
      </c>
      <c r="M635" t="s">
        <v>3203</v>
      </c>
      <c r="N635" t="s">
        <v>6514</v>
      </c>
      <c r="O635" t="s">
        <v>3205</v>
      </c>
      <c r="P635" t="s">
        <v>3206</v>
      </c>
      <c r="Q635" t="s">
        <v>2932</v>
      </c>
      <c r="S635" t="s">
        <v>3207</v>
      </c>
      <c r="T635" t="s">
        <v>6515</v>
      </c>
      <c r="V635" t="s">
        <v>3209</v>
      </c>
      <c r="W635" t="s">
        <v>3201</v>
      </c>
      <c r="Y635" t="s">
        <v>104</v>
      </c>
      <c r="Z635" t="s">
        <v>6515</v>
      </c>
      <c r="AA635" t="s">
        <v>2932</v>
      </c>
      <c r="AD635" t="s">
        <v>6515</v>
      </c>
      <c r="AG635" t="s">
        <v>2932</v>
      </c>
      <c r="AH635" t="s">
        <v>3210</v>
      </c>
      <c r="AI635" t="s">
        <v>3211</v>
      </c>
      <c r="AJ635" t="s">
        <v>3207</v>
      </c>
      <c r="AK635" t="s">
        <v>106</v>
      </c>
      <c r="AL635" t="s">
        <v>1560</v>
      </c>
      <c r="AM635" t="s">
        <v>3212</v>
      </c>
      <c r="AN635" t="s">
        <v>121</v>
      </c>
      <c r="AO635" t="s">
        <v>3759</v>
      </c>
      <c r="AP635" t="s">
        <v>3214</v>
      </c>
      <c r="AQ635" t="s">
        <v>3215</v>
      </c>
      <c r="AR635" t="s">
        <v>3215</v>
      </c>
      <c r="AS635" t="s">
        <v>3215</v>
      </c>
      <c r="AT635" t="s">
        <v>3216</v>
      </c>
      <c r="AU635" t="s">
        <v>5912</v>
      </c>
      <c r="AV635" t="s">
        <v>3237</v>
      </c>
      <c r="AW635" t="s">
        <v>4411</v>
      </c>
      <c r="AY635" t="s">
        <v>3219</v>
      </c>
      <c r="AZ635" t="s">
        <v>122</v>
      </c>
      <c r="BA635" t="s">
        <v>6515</v>
      </c>
      <c r="BB635" t="s">
        <v>3200</v>
      </c>
      <c r="BC635" t="s">
        <v>2932</v>
      </c>
      <c r="BD635" t="s">
        <v>3207</v>
      </c>
      <c r="BE635" t="s">
        <v>6515</v>
      </c>
      <c r="BG635" t="s">
        <v>104</v>
      </c>
      <c r="BH635" t="s">
        <v>6276</v>
      </c>
      <c r="BI635" t="s">
        <v>158</v>
      </c>
      <c r="BJ635" t="s">
        <v>3221</v>
      </c>
      <c r="BK635" t="s">
        <v>2932</v>
      </c>
      <c r="BL635" t="s">
        <v>6515</v>
      </c>
      <c r="BM635" t="s">
        <v>3237</v>
      </c>
      <c r="BN635" t="s">
        <v>5912</v>
      </c>
      <c r="BO635" t="s">
        <v>3485</v>
      </c>
      <c r="BP635" t="s">
        <v>4511</v>
      </c>
      <c r="BQ635" t="s">
        <v>4052</v>
      </c>
      <c r="BR635" t="s">
        <v>3201</v>
      </c>
      <c r="BS635" t="s">
        <v>3203</v>
      </c>
      <c r="BT635" t="s">
        <v>3200</v>
      </c>
      <c r="BU635" t="s">
        <v>6513</v>
      </c>
      <c r="BV635" t="s">
        <v>3067</v>
      </c>
      <c r="BW635" t="s">
        <v>6514</v>
      </c>
      <c r="BX635" t="s">
        <v>6513</v>
      </c>
      <c r="BZ635" t="s">
        <v>6515</v>
      </c>
      <c r="CA635" t="s">
        <v>2932</v>
      </c>
      <c r="CG635" t="s">
        <v>106</v>
      </c>
      <c r="CH635" t="s">
        <v>1560</v>
      </c>
      <c r="CI635" t="s">
        <v>3078</v>
      </c>
      <c r="CJ635" t="s">
        <v>121</v>
      </c>
      <c r="CM635" t="s">
        <v>1581</v>
      </c>
      <c r="CO635" t="s">
        <v>3759</v>
      </c>
      <c r="CR635" t="s">
        <v>104</v>
      </c>
      <c r="CV635" t="s">
        <v>121</v>
      </c>
      <c r="CX635" t="s">
        <v>2933</v>
      </c>
      <c r="DD635" t="s">
        <v>104</v>
      </c>
      <c r="DE635" t="s">
        <v>158</v>
      </c>
      <c r="DF635" t="s">
        <v>1582</v>
      </c>
      <c r="DJ635" t="s">
        <v>3225</v>
      </c>
      <c r="DM635" t="s">
        <v>2932</v>
      </c>
      <c r="DN635" t="s">
        <v>3567</v>
      </c>
    </row>
    <row r="636" spans="1:118" x14ac:dyDescent="0.2">
      <c r="A636" s="85">
        <v>634</v>
      </c>
      <c r="B636" s="85" t="s">
        <v>6516</v>
      </c>
      <c r="C636" s="85"/>
      <c r="D636" s="85" t="s">
        <v>6517</v>
      </c>
      <c r="E636" s="85" t="s">
        <v>3229</v>
      </c>
      <c r="F636" s="85" t="s">
        <v>3690</v>
      </c>
      <c r="G636" s="85" t="s">
        <v>3289</v>
      </c>
      <c r="H636" s="85" t="s">
        <v>4321</v>
      </c>
      <c r="I636" s="85" t="s">
        <v>3323</v>
      </c>
      <c r="J636" s="85" t="s">
        <v>3200</v>
      </c>
      <c r="K636" s="85" t="s">
        <v>3201</v>
      </c>
      <c r="L636" s="85" t="s">
        <v>6518</v>
      </c>
      <c r="M636" s="85" t="s">
        <v>3203</v>
      </c>
      <c r="N636" s="85" t="s">
        <v>6514</v>
      </c>
      <c r="O636" s="85" t="s">
        <v>3205</v>
      </c>
      <c r="P636" s="85" t="s">
        <v>3206</v>
      </c>
      <c r="Q636" s="85" t="s">
        <v>2932</v>
      </c>
      <c r="R636" s="85"/>
      <c r="S636" s="85" t="s">
        <v>3207</v>
      </c>
      <c r="T636" s="85" t="s">
        <v>6519</v>
      </c>
      <c r="U636" s="85"/>
      <c r="V636" s="85" t="s">
        <v>3209</v>
      </c>
      <c r="W636" s="85" t="s">
        <v>3201</v>
      </c>
      <c r="X636" s="85"/>
      <c r="Y636" s="85" t="s">
        <v>104</v>
      </c>
      <c r="Z636" s="85" t="s">
        <v>6519</v>
      </c>
      <c r="AA636" s="85" t="s">
        <v>2932</v>
      </c>
      <c r="AB636" s="85"/>
      <c r="AC636" s="85"/>
      <c r="AD636" s="85" t="s">
        <v>6519</v>
      </c>
      <c r="AE636" s="85"/>
      <c r="AF636" s="85"/>
      <c r="AG636" s="85" t="s">
        <v>2932</v>
      </c>
      <c r="AH636" s="85" t="s">
        <v>3210</v>
      </c>
      <c r="AI636" s="85" t="s">
        <v>3211</v>
      </c>
      <c r="AJ636" s="85" t="s">
        <v>3207</v>
      </c>
      <c r="AK636" s="85" t="s">
        <v>106</v>
      </c>
      <c r="AL636" s="85" t="s">
        <v>1560</v>
      </c>
      <c r="AM636" s="85" t="s">
        <v>3212</v>
      </c>
      <c r="AN636" s="85" t="s">
        <v>121</v>
      </c>
      <c r="AO636" s="85" t="s">
        <v>3768</v>
      </c>
      <c r="AP636" s="85" t="s">
        <v>3214</v>
      </c>
      <c r="AQ636" s="85" t="s">
        <v>3215</v>
      </c>
      <c r="AR636" s="85" t="s">
        <v>3215</v>
      </c>
      <c r="AS636" s="85" t="s">
        <v>3215</v>
      </c>
      <c r="AT636" s="85" t="s">
        <v>3216</v>
      </c>
      <c r="AU636" s="85" t="s">
        <v>3696</v>
      </c>
      <c r="AV636" s="85" t="s">
        <v>3237</v>
      </c>
      <c r="AW636" s="85" t="s">
        <v>4021</v>
      </c>
      <c r="AX636" s="85"/>
      <c r="AY636" s="85" t="s">
        <v>3219</v>
      </c>
      <c r="AZ636" s="85" t="s">
        <v>122</v>
      </c>
      <c r="BA636" s="85" t="s">
        <v>6519</v>
      </c>
      <c r="BB636" s="85" t="s">
        <v>3200</v>
      </c>
      <c r="BC636" s="85" t="s">
        <v>2932</v>
      </c>
      <c r="BD636" s="85" t="s">
        <v>3207</v>
      </c>
      <c r="BE636" s="85" t="s">
        <v>6519</v>
      </c>
      <c r="BF636" s="85"/>
      <c r="BG636" s="85" t="s">
        <v>104</v>
      </c>
      <c r="BH636" s="85" t="s">
        <v>6276</v>
      </c>
      <c r="BI636" s="85" t="s">
        <v>158</v>
      </c>
      <c r="BJ636" s="85" t="s">
        <v>3221</v>
      </c>
      <c r="BK636" s="85" t="s">
        <v>2932</v>
      </c>
      <c r="BL636" s="85" t="s">
        <v>6519</v>
      </c>
      <c r="BM636" s="85" t="s">
        <v>3237</v>
      </c>
      <c r="BN636" s="85" t="s">
        <v>3696</v>
      </c>
      <c r="BO636" s="85" t="s">
        <v>3297</v>
      </c>
      <c r="BP636" s="85" t="s">
        <v>4328</v>
      </c>
      <c r="BQ636" s="85" t="s">
        <v>3328</v>
      </c>
      <c r="BR636" s="85" t="s">
        <v>3201</v>
      </c>
      <c r="BS636" s="85" t="s">
        <v>3203</v>
      </c>
      <c r="BT636" s="85" t="s">
        <v>3200</v>
      </c>
      <c r="BU636" s="85" t="s">
        <v>6518</v>
      </c>
      <c r="BV636" s="85" t="s">
        <v>3067</v>
      </c>
      <c r="BW636" s="85" t="s">
        <v>6514</v>
      </c>
      <c r="BX636" s="85" t="s">
        <v>6518</v>
      </c>
      <c r="BY636" s="85"/>
      <c r="BZ636" s="85" t="s">
        <v>6519</v>
      </c>
      <c r="CA636" s="85" t="s">
        <v>2932</v>
      </c>
      <c r="CB636" s="85"/>
      <c r="CC636" s="85"/>
      <c r="CD636" s="85"/>
      <c r="CE636" s="85"/>
      <c r="CF636" s="85"/>
      <c r="CG636" s="85" t="s">
        <v>106</v>
      </c>
      <c r="CH636" s="85" t="s">
        <v>1560</v>
      </c>
      <c r="CI636" s="85" t="s">
        <v>3078</v>
      </c>
      <c r="CJ636" s="85" t="s">
        <v>121</v>
      </c>
      <c r="CK636" s="85"/>
      <c r="CL636" s="85"/>
      <c r="CM636" s="85" t="s">
        <v>1581</v>
      </c>
      <c r="CN636" s="85"/>
      <c r="CO636" s="85" t="s">
        <v>3768</v>
      </c>
      <c r="CP636" s="85"/>
      <c r="CQ636" s="85"/>
      <c r="CR636" s="85" t="s">
        <v>104</v>
      </c>
      <c r="CS636" s="85"/>
      <c r="CT636" s="85"/>
      <c r="CU636" s="85"/>
      <c r="CV636" s="85" t="s">
        <v>121</v>
      </c>
      <c r="CW636" s="85"/>
      <c r="CX636" s="85" t="s">
        <v>2933</v>
      </c>
      <c r="CY636" s="85"/>
      <c r="CZ636" s="85"/>
      <c r="DA636" s="85"/>
      <c r="DB636" s="85"/>
      <c r="DC636" s="85"/>
      <c r="DD636" s="85" t="s">
        <v>104</v>
      </c>
      <c r="DE636" s="85" t="s">
        <v>158</v>
      </c>
      <c r="DF636" s="85" t="s">
        <v>1582</v>
      </c>
      <c r="DG636" s="85"/>
      <c r="DH636" s="85"/>
      <c r="DI636" s="85"/>
      <c r="DJ636" s="85" t="s">
        <v>3225</v>
      </c>
      <c r="DK636" s="85"/>
      <c r="DL636" s="85"/>
      <c r="DM636" s="85" t="s">
        <v>2932</v>
      </c>
      <c r="DN636" s="85" t="s">
        <v>3567</v>
      </c>
    </row>
    <row r="637" spans="1:118" x14ac:dyDescent="0.2">
      <c r="A637">
        <v>635</v>
      </c>
      <c r="B637" t="s">
        <v>6520</v>
      </c>
      <c r="D637" t="s">
        <v>6521</v>
      </c>
      <c r="E637" t="s">
        <v>3229</v>
      </c>
      <c r="F637" t="s">
        <v>4305</v>
      </c>
      <c r="G637" t="s">
        <v>4761</v>
      </c>
      <c r="H637" t="s">
        <v>6522</v>
      </c>
      <c r="I637" t="s">
        <v>4048</v>
      </c>
      <c r="J637" t="s">
        <v>3200</v>
      </c>
      <c r="K637" t="s">
        <v>3201</v>
      </c>
      <c r="L637" t="s">
        <v>6523</v>
      </c>
      <c r="M637" t="s">
        <v>3203</v>
      </c>
      <c r="N637" t="s">
        <v>6524</v>
      </c>
      <c r="O637" t="s">
        <v>3205</v>
      </c>
      <c r="P637" t="s">
        <v>3206</v>
      </c>
      <c r="Q637" t="s">
        <v>2932</v>
      </c>
      <c r="S637" t="s">
        <v>3207</v>
      </c>
      <c r="T637" t="s">
        <v>6525</v>
      </c>
      <c r="V637" t="s">
        <v>3209</v>
      </c>
      <c r="W637" t="s">
        <v>3201</v>
      </c>
      <c r="Y637" t="s">
        <v>104</v>
      </c>
      <c r="Z637" t="s">
        <v>6525</v>
      </c>
      <c r="AA637" t="s">
        <v>2932</v>
      </c>
      <c r="AD637" t="s">
        <v>6525</v>
      </c>
      <c r="AG637" t="s">
        <v>2932</v>
      </c>
      <c r="AH637" t="s">
        <v>3210</v>
      </c>
      <c r="AI637" t="s">
        <v>3211</v>
      </c>
      <c r="AJ637" t="s">
        <v>3207</v>
      </c>
      <c r="AK637" t="s">
        <v>106</v>
      </c>
      <c r="AL637" t="s">
        <v>1560</v>
      </c>
      <c r="AM637" t="s">
        <v>3212</v>
      </c>
      <c r="AN637" t="s">
        <v>121</v>
      </c>
      <c r="AO637" t="s">
        <v>3780</v>
      </c>
      <c r="AP637" t="s">
        <v>3214</v>
      </c>
      <c r="AQ637" t="s">
        <v>3215</v>
      </c>
      <c r="AR637" t="s">
        <v>3215</v>
      </c>
      <c r="AS637" t="s">
        <v>3215</v>
      </c>
      <c r="AT637" t="s">
        <v>3216</v>
      </c>
      <c r="AU637" t="s">
        <v>4310</v>
      </c>
      <c r="AV637" t="s">
        <v>3237</v>
      </c>
      <c r="AW637" t="s">
        <v>4411</v>
      </c>
      <c r="AY637" t="s">
        <v>3219</v>
      </c>
      <c r="AZ637" t="s">
        <v>122</v>
      </c>
      <c r="BA637" t="s">
        <v>6525</v>
      </c>
      <c r="BB637" t="s">
        <v>3200</v>
      </c>
      <c r="BC637" t="s">
        <v>2932</v>
      </c>
      <c r="BD637" t="s">
        <v>3207</v>
      </c>
      <c r="BE637" t="s">
        <v>6525</v>
      </c>
      <c r="BG637" t="s">
        <v>104</v>
      </c>
      <c r="BH637" t="s">
        <v>6276</v>
      </c>
      <c r="BI637" t="s">
        <v>158</v>
      </c>
      <c r="BJ637" t="s">
        <v>3221</v>
      </c>
      <c r="BK637" t="s">
        <v>2932</v>
      </c>
      <c r="BL637" t="s">
        <v>6525</v>
      </c>
      <c r="BM637" t="s">
        <v>3237</v>
      </c>
      <c r="BN637" t="s">
        <v>4310</v>
      </c>
      <c r="BO637" t="s">
        <v>4765</v>
      </c>
      <c r="BP637" t="s">
        <v>6526</v>
      </c>
      <c r="BQ637" t="s">
        <v>4052</v>
      </c>
      <c r="BR637" t="s">
        <v>3201</v>
      </c>
      <c r="BS637" t="s">
        <v>3203</v>
      </c>
      <c r="BT637" t="s">
        <v>3200</v>
      </c>
      <c r="BU637" t="s">
        <v>6523</v>
      </c>
      <c r="BV637" t="s">
        <v>3067</v>
      </c>
      <c r="BW637" t="s">
        <v>6524</v>
      </c>
      <c r="BX637" t="s">
        <v>6523</v>
      </c>
      <c r="BZ637" t="s">
        <v>6525</v>
      </c>
      <c r="CA637" t="s">
        <v>2932</v>
      </c>
      <c r="CG637" t="s">
        <v>106</v>
      </c>
      <c r="CH637" t="s">
        <v>1560</v>
      </c>
      <c r="CI637" t="s">
        <v>3078</v>
      </c>
      <c r="CJ637" t="s">
        <v>121</v>
      </c>
      <c r="CM637" t="s">
        <v>1581</v>
      </c>
      <c r="CO637" t="s">
        <v>3780</v>
      </c>
      <c r="CR637" t="s">
        <v>104</v>
      </c>
      <c r="CV637" t="s">
        <v>121</v>
      </c>
      <c r="CX637" t="s">
        <v>2933</v>
      </c>
      <c r="DD637" t="s">
        <v>104</v>
      </c>
      <c r="DE637" t="s">
        <v>158</v>
      </c>
      <c r="DF637" t="s">
        <v>1582</v>
      </c>
      <c r="DJ637" t="s">
        <v>3225</v>
      </c>
      <c r="DM637" t="s">
        <v>2932</v>
      </c>
      <c r="DN637" t="s">
        <v>3567</v>
      </c>
    </row>
    <row r="638" spans="1:118" x14ac:dyDescent="0.2">
      <c r="A638" s="85">
        <v>636</v>
      </c>
      <c r="B638" s="85" t="s">
        <v>6527</v>
      </c>
      <c r="C638" s="85"/>
      <c r="D638" s="85" t="s">
        <v>6528</v>
      </c>
      <c r="E638" s="85" t="s">
        <v>3229</v>
      </c>
      <c r="F638" s="85" t="s">
        <v>4096</v>
      </c>
      <c r="G638" s="85" t="s">
        <v>3525</v>
      </c>
      <c r="H638" s="85" t="s">
        <v>4029</v>
      </c>
      <c r="I638" s="85" t="s">
        <v>6034</v>
      </c>
      <c r="J638" s="85" t="s">
        <v>3200</v>
      </c>
      <c r="K638" s="85" t="s">
        <v>3201</v>
      </c>
      <c r="L638" s="85" t="s">
        <v>6529</v>
      </c>
      <c r="M638" s="85" t="s">
        <v>3203</v>
      </c>
      <c r="N638" s="85" t="s">
        <v>6530</v>
      </c>
      <c r="O638" s="85" t="s">
        <v>3205</v>
      </c>
      <c r="P638" s="85" t="s">
        <v>3206</v>
      </c>
      <c r="Q638" s="85" t="s">
        <v>2932</v>
      </c>
      <c r="R638" s="85"/>
      <c r="S638" s="85" t="s">
        <v>3207</v>
      </c>
      <c r="T638" s="85" t="s">
        <v>6531</v>
      </c>
      <c r="U638" s="85"/>
      <c r="V638" s="85" t="s">
        <v>3209</v>
      </c>
      <c r="W638" s="85" t="s">
        <v>3201</v>
      </c>
      <c r="X638" s="85"/>
      <c r="Y638" s="85" t="s">
        <v>104</v>
      </c>
      <c r="Z638" s="85" t="s">
        <v>6531</v>
      </c>
      <c r="AA638" s="85" t="s">
        <v>2932</v>
      </c>
      <c r="AB638" s="85"/>
      <c r="AC638" s="85"/>
      <c r="AD638" s="85" t="s">
        <v>6531</v>
      </c>
      <c r="AE638" s="85"/>
      <c r="AF638" s="85"/>
      <c r="AG638" s="85" t="s">
        <v>2932</v>
      </c>
      <c r="AH638" s="85" t="s">
        <v>3210</v>
      </c>
      <c r="AI638" s="85" t="s">
        <v>3211</v>
      </c>
      <c r="AJ638" s="85" t="s">
        <v>3207</v>
      </c>
      <c r="AK638" s="85" t="s">
        <v>106</v>
      </c>
      <c r="AL638" s="85" t="s">
        <v>1560</v>
      </c>
      <c r="AM638" s="85" t="s">
        <v>3212</v>
      </c>
      <c r="AN638" s="85" t="s">
        <v>121</v>
      </c>
      <c r="AO638" s="85" t="s">
        <v>3791</v>
      </c>
      <c r="AP638" s="85" t="s">
        <v>3214</v>
      </c>
      <c r="AQ638" s="85" t="s">
        <v>3215</v>
      </c>
      <c r="AR638" s="85" t="s">
        <v>3215</v>
      </c>
      <c r="AS638" s="85" t="s">
        <v>3215</v>
      </c>
      <c r="AT638" s="85" t="s">
        <v>3216</v>
      </c>
      <c r="AU638" s="85" t="s">
        <v>4100</v>
      </c>
      <c r="AV638" s="85" t="s">
        <v>3237</v>
      </c>
      <c r="AW638" s="85" t="s">
        <v>5034</v>
      </c>
      <c r="AX638" s="85"/>
      <c r="AY638" s="85" t="s">
        <v>3219</v>
      </c>
      <c r="AZ638" s="85" t="s">
        <v>122</v>
      </c>
      <c r="BA638" s="85" t="s">
        <v>6531</v>
      </c>
      <c r="BB638" s="85" t="s">
        <v>3200</v>
      </c>
      <c r="BC638" s="85" t="s">
        <v>2932</v>
      </c>
      <c r="BD638" s="85" t="s">
        <v>3207</v>
      </c>
      <c r="BE638" s="85" t="s">
        <v>6531</v>
      </c>
      <c r="BF638" s="85"/>
      <c r="BG638" s="85" t="s">
        <v>104</v>
      </c>
      <c r="BH638" s="85" t="s">
        <v>6276</v>
      </c>
      <c r="BI638" s="85" t="s">
        <v>158</v>
      </c>
      <c r="BJ638" s="85" t="s">
        <v>3221</v>
      </c>
      <c r="BK638" s="85" t="s">
        <v>2932</v>
      </c>
      <c r="BL638" s="85" t="s">
        <v>6531</v>
      </c>
      <c r="BM638" s="85" t="s">
        <v>3237</v>
      </c>
      <c r="BN638" s="85" t="s">
        <v>4100</v>
      </c>
      <c r="BO638" s="85" t="s">
        <v>3531</v>
      </c>
      <c r="BP638" s="85" t="s">
        <v>4034</v>
      </c>
      <c r="BQ638" s="85" t="s">
        <v>5034</v>
      </c>
      <c r="BR638" s="85" t="s">
        <v>3201</v>
      </c>
      <c r="BS638" s="85" t="s">
        <v>3203</v>
      </c>
      <c r="BT638" s="85" t="s">
        <v>3200</v>
      </c>
      <c r="BU638" s="85" t="s">
        <v>6529</v>
      </c>
      <c r="BV638" s="85" t="s">
        <v>3067</v>
      </c>
      <c r="BW638" s="85" t="s">
        <v>6530</v>
      </c>
      <c r="BX638" s="85" t="s">
        <v>6529</v>
      </c>
      <c r="BY638" s="85"/>
      <c r="BZ638" s="85" t="s">
        <v>6531</v>
      </c>
      <c r="CA638" s="85" t="s">
        <v>2932</v>
      </c>
      <c r="CB638" s="85"/>
      <c r="CC638" s="85"/>
      <c r="CD638" s="85"/>
      <c r="CE638" s="85"/>
      <c r="CF638" s="85"/>
      <c r="CG638" s="85" t="s">
        <v>106</v>
      </c>
      <c r="CH638" s="85" t="s">
        <v>1560</v>
      </c>
      <c r="CI638" s="85" t="s">
        <v>3078</v>
      </c>
      <c r="CJ638" s="85" t="s">
        <v>121</v>
      </c>
      <c r="CK638" s="85"/>
      <c r="CL638" s="85"/>
      <c r="CM638" s="85" t="s">
        <v>1581</v>
      </c>
      <c r="CN638" s="85"/>
      <c r="CO638" s="85" t="s">
        <v>3791</v>
      </c>
      <c r="CP638" s="85"/>
      <c r="CQ638" s="85"/>
      <c r="CR638" s="85" t="s">
        <v>104</v>
      </c>
      <c r="CS638" s="85"/>
      <c r="CT638" s="85"/>
      <c r="CU638" s="85"/>
      <c r="CV638" s="85" t="s">
        <v>121</v>
      </c>
      <c r="CW638" s="85"/>
      <c r="CX638" s="85" t="s">
        <v>2933</v>
      </c>
      <c r="CY638" s="85"/>
      <c r="CZ638" s="85"/>
      <c r="DA638" s="85"/>
      <c r="DB638" s="85"/>
      <c r="DC638" s="85"/>
      <c r="DD638" s="85" t="s">
        <v>104</v>
      </c>
      <c r="DE638" s="85" t="s">
        <v>158</v>
      </c>
      <c r="DF638" s="85" t="s">
        <v>1582</v>
      </c>
      <c r="DG638" s="85"/>
      <c r="DH638" s="85"/>
      <c r="DI638" s="85"/>
      <c r="DJ638" s="85" t="s">
        <v>3225</v>
      </c>
      <c r="DK638" s="85"/>
      <c r="DL638" s="85"/>
      <c r="DM638" s="85" t="s">
        <v>2932</v>
      </c>
      <c r="DN638" s="85" t="s">
        <v>3567</v>
      </c>
    </row>
    <row r="639" spans="1:118" x14ac:dyDescent="0.2">
      <c r="A639">
        <v>637</v>
      </c>
      <c r="B639" t="s">
        <v>6532</v>
      </c>
      <c r="D639" t="s">
        <v>6533</v>
      </c>
      <c r="E639" t="s">
        <v>3229</v>
      </c>
      <c r="F639" t="s">
        <v>5344</v>
      </c>
      <c r="G639" t="s">
        <v>3785</v>
      </c>
      <c r="H639" t="s">
        <v>3786</v>
      </c>
      <c r="I639" t="s">
        <v>5544</v>
      </c>
      <c r="J639" t="s">
        <v>3200</v>
      </c>
      <c r="K639" t="s">
        <v>3201</v>
      </c>
      <c r="L639" t="s">
        <v>6534</v>
      </c>
      <c r="M639" t="s">
        <v>3203</v>
      </c>
      <c r="N639" t="s">
        <v>6535</v>
      </c>
      <c r="O639" t="s">
        <v>3205</v>
      </c>
      <c r="P639" t="s">
        <v>3206</v>
      </c>
      <c r="Q639" t="s">
        <v>2932</v>
      </c>
      <c r="S639" t="s">
        <v>3207</v>
      </c>
      <c r="T639" t="s">
        <v>6536</v>
      </c>
      <c r="V639" t="s">
        <v>3209</v>
      </c>
      <c r="W639" t="s">
        <v>3201</v>
      </c>
      <c r="Y639" t="s">
        <v>104</v>
      </c>
      <c r="Z639" t="s">
        <v>6536</v>
      </c>
      <c r="AA639" t="s">
        <v>2932</v>
      </c>
      <c r="AD639" t="s">
        <v>6536</v>
      </c>
      <c r="AG639" t="s">
        <v>2932</v>
      </c>
      <c r="AH639" t="s">
        <v>3210</v>
      </c>
      <c r="AI639" t="s">
        <v>3211</v>
      </c>
      <c r="AJ639" t="s">
        <v>3207</v>
      </c>
      <c r="AK639" t="s">
        <v>106</v>
      </c>
      <c r="AL639" t="s">
        <v>1560</v>
      </c>
      <c r="AM639" t="s">
        <v>3212</v>
      </c>
      <c r="AN639" t="s">
        <v>121</v>
      </c>
      <c r="AO639" t="s">
        <v>3801</v>
      </c>
      <c r="AP639" t="s">
        <v>3214</v>
      </c>
      <c r="AQ639" t="s">
        <v>3215</v>
      </c>
      <c r="AR639" t="s">
        <v>3215</v>
      </c>
      <c r="AS639" t="s">
        <v>3215</v>
      </c>
      <c r="AT639" t="s">
        <v>3216</v>
      </c>
      <c r="AU639" t="s">
        <v>5348</v>
      </c>
      <c r="AV639" t="s">
        <v>3237</v>
      </c>
      <c r="AW639" t="s">
        <v>3938</v>
      </c>
      <c r="AY639" t="s">
        <v>3219</v>
      </c>
      <c r="AZ639" t="s">
        <v>122</v>
      </c>
      <c r="BA639" t="s">
        <v>6536</v>
      </c>
      <c r="BB639" t="s">
        <v>3200</v>
      </c>
      <c r="BC639" t="s">
        <v>2932</v>
      </c>
      <c r="BD639" t="s">
        <v>3207</v>
      </c>
      <c r="BE639" t="s">
        <v>6536</v>
      </c>
      <c r="BG639" t="s">
        <v>104</v>
      </c>
      <c r="BH639" t="s">
        <v>6276</v>
      </c>
      <c r="BI639" t="s">
        <v>158</v>
      </c>
      <c r="BJ639" t="s">
        <v>3221</v>
      </c>
      <c r="BK639" t="s">
        <v>2932</v>
      </c>
      <c r="BL639" t="s">
        <v>6536</v>
      </c>
      <c r="BM639" t="s">
        <v>3237</v>
      </c>
      <c r="BN639" t="s">
        <v>5348</v>
      </c>
      <c r="BO639" t="s">
        <v>3792</v>
      </c>
      <c r="BP639" t="s">
        <v>3793</v>
      </c>
      <c r="BQ639" t="s">
        <v>3938</v>
      </c>
      <c r="BR639" t="s">
        <v>3201</v>
      </c>
      <c r="BS639" t="s">
        <v>3203</v>
      </c>
      <c r="BT639" t="s">
        <v>3200</v>
      </c>
      <c r="BU639" t="s">
        <v>6534</v>
      </c>
      <c r="BV639" t="s">
        <v>3067</v>
      </c>
      <c r="BW639" t="s">
        <v>6535</v>
      </c>
      <c r="BX639" t="s">
        <v>6534</v>
      </c>
      <c r="BZ639" t="s">
        <v>6536</v>
      </c>
      <c r="CA639" t="s">
        <v>2932</v>
      </c>
      <c r="CG639" t="s">
        <v>106</v>
      </c>
      <c r="CH639" t="s">
        <v>1560</v>
      </c>
      <c r="CI639" t="s">
        <v>3078</v>
      </c>
      <c r="CJ639" t="s">
        <v>121</v>
      </c>
      <c r="CM639" t="s">
        <v>1581</v>
      </c>
      <c r="CO639" t="s">
        <v>3801</v>
      </c>
      <c r="CR639" t="s">
        <v>104</v>
      </c>
      <c r="CV639" t="s">
        <v>121</v>
      </c>
      <c r="CX639" t="s">
        <v>2933</v>
      </c>
      <c r="DD639" t="s">
        <v>104</v>
      </c>
      <c r="DE639" t="s">
        <v>158</v>
      </c>
      <c r="DF639" t="s">
        <v>1582</v>
      </c>
      <c r="DJ639" t="s">
        <v>3225</v>
      </c>
      <c r="DM639" t="s">
        <v>2932</v>
      </c>
      <c r="DN639" t="s">
        <v>3567</v>
      </c>
    </row>
    <row r="640" spans="1:118" x14ac:dyDescent="0.2">
      <c r="A640" s="85">
        <v>638</v>
      </c>
      <c r="B640" s="85" t="s">
        <v>6537</v>
      </c>
      <c r="C640" s="85"/>
      <c r="D640" s="85" t="s">
        <v>6538</v>
      </c>
      <c r="E640" s="85" t="s">
        <v>3229</v>
      </c>
      <c r="F640" s="85" t="s">
        <v>4339</v>
      </c>
      <c r="G640" s="85" t="s">
        <v>5964</v>
      </c>
      <c r="H640" s="85" t="s">
        <v>4769</v>
      </c>
      <c r="I640" s="85" t="s">
        <v>6539</v>
      </c>
      <c r="J640" s="85" t="s">
        <v>3200</v>
      </c>
      <c r="K640" s="85" t="s">
        <v>3201</v>
      </c>
      <c r="L640" s="85" t="s">
        <v>6540</v>
      </c>
      <c r="M640" s="85" t="s">
        <v>3203</v>
      </c>
      <c r="N640" s="85" t="s">
        <v>6535</v>
      </c>
      <c r="O640" s="85" t="s">
        <v>3205</v>
      </c>
      <c r="P640" s="85" t="s">
        <v>3206</v>
      </c>
      <c r="Q640" s="85" t="s">
        <v>2932</v>
      </c>
      <c r="R640" s="85"/>
      <c r="S640" s="85" t="s">
        <v>3207</v>
      </c>
      <c r="T640" s="85" t="s">
        <v>6541</v>
      </c>
      <c r="U640" s="85"/>
      <c r="V640" s="85" t="s">
        <v>3209</v>
      </c>
      <c r="W640" s="85" t="s">
        <v>3201</v>
      </c>
      <c r="X640" s="85"/>
      <c r="Y640" s="85" t="s">
        <v>104</v>
      </c>
      <c r="Z640" s="85" t="s">
        <v>6541</v>
      </c>
      <c r="AA640" s="85" t="s">
        <v>2932</v>
      </c>
      <c r="AB640" s="85"/>
      <c r="AC640" s="85"/>
      <c r="AD640" s="85" t="s">
        <v>6541</v>
      </c>
      <c r="AE640" s="85"/>
      <c r="AF640" s="85"/>
      <c r="AG640" s="85" t="s">
        <v>2932</v>
      </c>
      <c r="AH640" s="85" t="s">
        <v>3210</v>
      </c>
      <c r="AI640" s="85" t="s">
        <v>3211</v>
      </c>
      <c r="AJ640" s="85" t="s">
        <v>3207</v>
      </c>
      <c r="AK640" s="85" t="s">
        <v>106</v>
      </c>
      <c r="AL640" s="85" t="s">
        <v>1560</v>
      </c>
      <c r="AM640" s="85" t="s">
        <v>3212</v>
      </c>
      <c r="AN640" s="85" t="s">
        <v>121</v>
      </c>
      <c r="AO640" s="85" t="s">
        <v>3809</v>
      </c>
      <c r="AP640" s="85" t="s">
        <v>3214</v>
      </c>
      <c r="AQ640" s="85" t="s">
        <v>3215</v>
      </c>
      <c r="AR640" s="85" t="s">
        <v>3215</v>
      </c>
      <c r="AS640" s="85" t="s">
        <v>3215</v>
      </c>
      <c r="AT640" s="85" t="s">
        <v>3216</v>
      </c>
      <c r="AU640" s="85" t="s">
        <v>4344</v>
      </c>
      <c r="AV640" s="85" t="s">
        <v>3237</v>
      </c>
      <c r="AW640" s="85" t="s">
        <v>3589</v>
      </c>
      <c r="AX640" s="85"/>
      <c r="AY640" s="85" t="s">
        <v>3219</v>
      </c>
      <c r="AZ640" s="85" t="s">
        <v>122</v>
      </c>
      <c r="BA640" s="85" t="s">
        <v>6541</v>
      </c>
      <c r="BB640" s="85" t="s">
        <v>3200</v>
      </c>
      <c r="BC640" s="85" t="s">
        <v>2932</v>
      </c>
      <c r="BD640" s="85" t="s">
        <v>3207</v>
      </c>
      <c r="BE640" s="85" t="s">
        <v>6541</v>
      </c>
      <c r="BF640" s="85"/>
      <c r="BG640" s="85" t="s">
        <v>104</v>
      </c>
      <c r="BH640" s="85" t="s">
        <v>6276</v>
      </c>
      <c r="BI640" s="85" t="s">
        <v>158</v>
      </c>
      <c r="BJ640" s="85" t="s">
        <v>3221</v>
      </c>
      <c r="BK640" s="85" t="s">
        <v>2932</v>
      </c>
      <c r="BL640" s="85" t="s">
        <v>6541</v>
      </c>
      <c r="BM640" s="85" t="s">
        <v>3237</v>
      </c>
      <c r="BN640" s="85" t="s">
        <v>4344</v>
      </c>
      <c r="BO640" s="85" t="s">
        <v>5967</v>
      </c>
      <c r="BP640" s="85" t="s">
        <v>4774</v>
      </c>
      <c r="BQ640" s="85" t="s">
        <v>3589</v>
      </c>
      <c r="BR640" s="85" t="s">
        <v>3201</v>
      </c>
      <c r="BS640" s="85" t="s">
        <v>3203</v>
      </c>
      <c r="BT640" s="85" t="s">
        <v>3200</v>
      </c>
      <c r="BU640" s="85" t="s">
        <v>6540</v>
      </c>
      <c r="BV640" s="85" t="s">
        <v>3067</v>
      </c>
      <c r="BW640" s="85" t="s">
        <v>6535</v>
      </c>
      <c r="BX640" s="85" t="s">
        <v>6540</v>
      </c>
      <c r="BY640" s="85"/>
      <c r="BZ640" s="85" t="s">
        <v>6541</v>
      </c>
      <c r="CA640" s="85" t="s">
        <v>2932</v>
      </c>
      <c r="CB640" s="85"/>
      <c r="CC640" s="85"/>
      <c r="CD640" s="85"/>
      <c r="CE640" s="85"/>
      <c r="CF640" s="85"/>
      <c r="CG640" s="85" t="s">
        <v>106</v>
      </c>
      <c r="CH640" s="85" t="s">
        <v>1560</v>
      </c>
      <c r="CI640" s="85" t="s">
        <v>3078</v>
      </c>
      <c r="CJ640" s="85" t="s">
        <v>121</v>
      </c>
      <c r="CK640" s="85"/>
      <c r="CL640" s="85"/>
      <c r="CM640" s="85" t="s">
        <v>1581</v>
      </c>
      <c r="CN640" s="85"/>
      <c r="CO640" s="85" t="s">
        <v>3809</v>
      </c>
      <c r="CP640" s="85"/>
      <c r="CQ640" s="85"/>
      <c r="CR640" s="85" t="s">
        <v>104</v>
      </c>
      <c r="CS640" s="85"/>
      <c r="CT640" s="85"/>
      <c r="CU640" s="85"/>
      <c r="CV640" s="85" t="s">
        <v>121</v>
      </c>
      <c r="CW640" s="85"/>
      <c r="CX640" s="85" t="s">
        <v>2933</v>
      </c>
      <c r="CY640" s="85"/>
      <c r="CZ640" s="85"/>
      <c r="DA640" s="85"/>
      <c r="DB640" s="85"/>
      <c r="DC640" s="85"/>
      <c r="DD640" s="85" t="s">
        <v>104</v>
      </c>
      <c r="DE640" s="85" t="s">
        <v>158</v>
      </c>
      <c r="DF640" s="85" t="s">
        <v>1582</v>
      </c>
      <c r="DG640" s="85"/>
      <c r="DH640" s="85"/>
      <c r="DI640" s="85"/>
      <c r="DJ640" s="85" t="s">
        <v>3225</v>
      </c>
      <c r="DK640" s="85"/>
      <c r="DL640" s="85"/>
      <c r="DM640" s="85" t="s">
        <v>2932</v>
      </c>
      <c r="DN640" s="85" t="s">
        <v>3567</v>
      </c>
    </row>
    <row r="641" spans="1:118" x14ac:dyDescent="0.2">
      <c r="A641">
        <v>639</v>
      </c>
      <c r="B641" t="s">
        <v>6542</v>
      </c>
      <c r="D641" t="s">
        <v>6543</v>
      </c>
      <c r="E641" t="s">
        <v>3229</v>
      </c>
      <c r="F641" t="s">
        <v>3797</v>
      </c>
      <c r="G641" t="s">
        <v>3785</v>
      </c>
      <c r="H641" t="s">
        <v>4465</v>
      </c>
      <c r="I641" t="s">
        <v>5544</v>
      </c>
      <c r="J641" t="s">
        <v>3200</v>
      </c>
      <c r="K641" t="s">
        <v>3201</v>
      </c>
      <c r="L641" t="s">
        <v>6544</v>
      </c>
      <c r="M641" t="s">
        <v>3203</v>
      </c>
      <c r="N641" t="s">
        <v>6545</v>
      </c>
      <c r="O641" t="s">
        <v>3205</v>
      </c>
      <c r="P641" t="s">
        <v>3206</v>
      </c>
      <c r="Q641" t="s">
        <v>2932</v>
      </c>
      <c r="S641" t="s">
        <v>3207</v>
      </c>
      <c r="T641" t="s">
        <v>6546</v>
      </c>
      <c r="V641" t="s">
        <v>3209</v>
      </c>
      <c r="W641" t="s">
        <v>3201</v>
      </c>
      <c r="Y641" t="s">
        <v>104</v>
      </c>
      <c r="Z641" t="s">
        <v>6546</v>
      </c>
      <c r="AA641" t="s">
        <v>2932</v>
      </c>
      <c r="AD641" t="s">
        <v>6546</v>
      </c>
      <c r="AG641" t="s">
        <v>2932</v>
      </c>
      <c r="AH641" t="s">
        <v>3210</v>
      </c>
      <c r="AI641" t="s">
        <v>3211</v>
      </c>
      <c r="AJ641" t="s">
        <v>3207</v>
      </c>
      <c r="AK641" t="s">
        <v>106</v>
      </c>
      <c r="AL641" t="s">
        <v>1560</v>
      </c>
      <c r="AM641" t="s">
        <v>3212</v>
      </c>
      <c r="AN641" t="s">
        <v>121</v>
      </c>
      <c r="AO641" t="s">
        <v>3820</v>
      </c>
      <c r="AP641" t="s">
        <v>3214</v>
      </c>
      <c r="AQ641" t="s">
        <v>3215</v>
      </c>
      <c r="AR641" t="s">
        <v>3215</v>
      </c>
      <c r="AS641" t="s">
        <v>3215</v>
      </c>
      <c r="AT641" t="s">
        <v>3216</v>
      </c>
      <c r="AU641" t="s">
        <v>3803</v>
      </c>
      <c r="AV641" t="s">
        <v>3237</v>
      </c>
      <c r="AW641" t="s">
        <v>3938</v>
      </c>
      <c r="AY641" t="s">
        <v>3219</v>
      </c>
      <c r="AZ641" t="s">
        <v>122</v>
      </c>
      <c r="BA641" t="s">
        <v>6546</v>
      </c>
      <c r="BB641" t="s">
        <v>3200</v>
      </c>
      <c r="BC641" t="s">
        <v>2932</v>
      </c>
      <c r="BD641" t="s">
        <v>3207</v>
      </c>
      <c r="BE641" t="s">
        <v>6546</v>
      </c>
      <c r="BG641" t="s">
        <v>104</v>
      </c>
      <c r="BH641" t="s">
        <v>6276</v>
      </c>
      <c r="BI641" t="s">
        <v>158</v>
      </c>
      <c r="BJ641" t="s">
        <v>3221</v>
      </c>
      <c r="BK641" t="s">
        <v>2932</v>
      </c>
      <c r="BL641" t="s">
        <v>6546</v>
      </c>
      <c r="BM641" t="s">
        <v>3237</v>
      </c>
      <c r="BN641" t="s">
        <v>3803</v>
      </c>
      <c r="BO641" t="s">
        <v>3792</v>
      </c>
      <c r="BP641" t="s">
        <v>4468</v>
      </c>
      <c r="BQ641" t="s">
        <v>3938</v>
      </c>
      <c r="BR641" t="s">
        <v>3201</v>
      </c>
      <c r="BS641" t="s">
        <v>3203</v>
      </c>
      <c r="BT641" t="s">
        <v>3200</v>
      </c>
      <c r="BU641" t="s">
        <v>6544</v>
      </c>
      <c r="BV641" t="s">
        <v>3067</v>
      </c>
      <c r="BW641" t="s">
        <v>6545</v>
      </c>
      <c r="BX641" t="s">
        <v>6544</v>
      </c>
      <c r="BZ641" t="s">
        <v>6546</v>
      </c>
      <c r="CA641" t="s">
        <v>2932</v>
      </c>
      <c r="CG641" t="s">
        <v>106</v>
      </c>
      <c r="CH641" t="s">
        <v>1560</v>
      </c>
      <c r="CI641" t="s">
        <v>3078</v>
      </c>
      <c r="CJ641" t="s">
        <v>121</v>
      </c>
      <c r="CM641" t="s">
        <v>1581</v>
      </c>
      <c r="CO641" t="s">
        <v>3820</v>
      </c>
      <c r="CR641" t="s">
        <v>104</v>
      </c>
      <c r="CV641" t="s">
        <v>121</v>
      </c>
      <c r="CX641" t="s">
        <v>2933</v>
      </c>
      <c r="DD641" t="s">
        <v>104</v>
      </c>
      <c r="DE641" t="s">
        <v>158</v>
      </c>
      <c r="DF641" t="s">
        <v>1582</v>
      </c>
      <c r="DJ641" t="s">
        <v>3225</v>
      </c>
      <c r="DM641" t="s">
        <v>2932</v>
      </c>
      <c r="DN641" t="s">
        <v>3567</v>
      </c>
    </row>
    <row r="642" spans="1:118" x14ac:dyDescent="0.2">
      <c r="A642" s="85">
        <v>640</v>
      </c>
      <c r="B642" s="85" t="s">
        <v>6547</v>
      </c>
      <c r="C642" s="85"/>
      <c r="D642" s="85" t="s">
        <v>6548</v>
      </c>
      <c r="E642" s="85" t="s">
        <v>3229</v>
      </c>
      <c r="F642" s="85" t="s">
        <v>4497</v>
      </c>
      <c r="G642" s="85" t="s">
        <v>3289</v>
      </c>
      <c r="H642" s="85" t="s">
        <v>5149</v>
      </c>
      <c r="I642" s="85" t="s">
        <v>5520</v>
      </c>
      <c r="J642" s="85" t="s">
        <v>3200</v>
      </c>
      <c r="K642" s="85" t="s">
        <v>3201</v>
      </c>
      <c r="L642" s="85" t="s">
        <v>6549</v>
      </c>
      <c r="M642" s="85" t="s">
        <v>3203</v>
      </c>
      <c r="N642" s="85" t="s">
        <v>6550</v>
      </c>
      <c r="O642" s="85" t="s">
        <v>3205</v>
      </c>
      <c r="P642" s="85" t="s">
        <v>3206</v>
      </c>
      <c r="Q642" s="85" t="s">
        <v>2932</v>
      </c>
      <c r="R642" s="85"/>
      <c r="S642" s="85" t="s">
        <v>3207</v>
      </c>
      <c r="T642" s="85" t="s">
        <v>6551</v>
      </c>
      <c r="U642" s="85"/>
      <c r="V642" s="85" t="s">
        <v>3209</v>
      </c>
      <c r="W642" s="85" t="s">
        <v>3201</v>
      </c>
      <c r="X642" s="85"/>
      <c r="Y642" s="85" t="s">
        <v>104</v>
      </c>
      <c r="Z642" s="85" t="s">
        <v>6551</v>
      </c>
      <c r="AA642" s="85" t="s">
        <v>2932</v>
      </c>
      <c r="AB642" s="85"/>
      <c r="AC642" s="85"/>
      <c r="AD642" s="85" t="s">
        <v>6551</v>
      </c>
      <c r="AE642" s="85"/>
      <c r="AF642" s="85"/>
      <c r="AG642" s="85" t="s">
        <v>2932</v>
      </c>
      <c r="AH642" s="85" t="s">
        <v>3210</v>
      </c>
      <c r="AI642" s="85" t="s">
        <v>3211</v>
      </c>
      <c r="AJ642" s="85" t="s">
        <v>3207</v>
      </c>
      <c r="AK642" s="85" t="s">
        <v>106</v>
      </c>
      <c r="AL642" s="85" t="s">
        <v>1560</v>
      </c>
      <c r="AM642" s="85" t="s">
        <v>3212</v>
      </c>
      <c r="AN642" s="85" t="s">
        <v>121</v>
      </c>
      <c r="AO642" s="85" t="s">
        <v>3834</v>
      </c>
      <c r="AP642" s="85" t="s">
        <v>3214</v>
      </c>
      <c r="AQ642" s="85" t="s">
        <v>3215</v>
      </c>
      <c r="AR642" s="85" t="s">
        <v>3215</v>
      </c>
      <c r="AS642" s="85" t="s">
        <v>3215</v>
      </c>
      <c r="AT642" s="85" t="s">
        <v>3216</v>
      </c>
      <c r="AU642" s="85" t="s">
        <v>4501</v>
      </c>
      <c r="AV642" s="85" t="s">
        <v>3237</v>
      </c>
      <c r="AW642" s="85" t="s">
        <v>5524</v>
      </c>
      <c r="AX642" s="85"/>
      <c r="AY642" s="85" t="s">
        <v>3219</v>
      </c>
      <c r="AZ642" s="85" t="s">
        <v>122</v>
      </c>
      <c r="BA642" s="85" t="s">
        <v>6551</v>
      </c>
      <c r="BB642" s="85" t="s">
        <v>3200</v>
      </c>
      <c r="BC642" s="85" t="s">
        <v>2932</v>
      </c>
      <c r="BD642" s="85" t="s">
        <v>3207</v>
      </c>
      <c r="BE642" s="85" t="s">
        <v>6551</v>
      </c>
      <c r="BF642" s="85"/>
      <c r="BG642" s="85" t="s">
        <v>104</v>
      </c>
      <c r="BH642" s="85" t="s">
        <v>6276</v>
      </c>
      <c r="BI642" s="85" t="s">
        <v>158</v>
      </c>
      <c r="BJ642" s="85" t="s">
        <v>3221</v>
      </c>
      <c r="BK642" s="85" t="s">
        <v>2932</v>
      </c>
      <c r="BL642" s="85" t="s">
        <v>6551</v>
      </c>
      <c r="BM642" s="85" t="s">
        <v>3237</v>
      </c>
      <c r="BN642" s="85" t="s">
        <v>4501</v>
      </c>
      <c r="BO642" s="85" t="s">
        <v>3297</v>
      </c>
      <c r="BP642" s="85" t="s">
        <v>5153</v>
      </c>
      <c r="BQ642" s="85" t="s">
        <v>5524</v>
      </c>
      <c r="BR642" s="85" t="s">
        <v>3201</v>
      </c>
      <c r="BS642" s="85" t="s">
        <v>3203</v>
      </c>
      <c r="BT642" s="85" t="s">
        <v>3200</v>
      </c>
      <c r="BU642" s="85" t="s">
        <v>6549</v>
      </c>
      <c r="BV642" s="85" t="s">
        <v>3067</v>
      </c>
      <c r="BW642" s="85" t="s">
        <v>6550</v>
      </c>
      <c r="BX642" s="85" t="s">
        <v>6549</v>
      </c>
      <c r="BY642" s="85"/>
      <c r="BZ642" s="85" t="s">
        <v>6551</v>
      </c>
      <c r="CA642" s="85" t="s">
        <v>2932</v>
      </c>
      <c r="CB642" s="85"/>
      <c r="CC642" s="85"/>
      <c r="CD642" s="85"/>
      <c r="CE642" s="85"/>
      <c r="CF642" s="85"/>
      <c r="CG642" s="85" t="s">
        <v>106</v>
      </c>
      <c r="CH642" s="85" t="s">
        <v>1560</v>
      </c>
      <c r="CI642" s="85" t="s">
        <v>3078</v>
      </c>
      <c r="CJ642" s="85" t="s">
        <v>121</v>
      </c>
      <c r="CK642" s="85"/>
      <c r="CL642" s="85"/>
      <c r="CM642" s="85" t="s">
        <v>1581</v>
      </c>
      <c r="CN642" s="85"/>
      <c r="CO642" s="85" t="s">
        <v>3834</v>
      </c>
      <c r="CP642" s="85"/>
      <c r="CQ642" s="85"/>
      <c r="CR642" s="85" t="s">
        <v>104</v>
      </c>
      <c r="CS642" s="85"/>
      <c r="CT642" s="85"/>
      <c r="CU642" s="85"/>
      <c r="CV642" s="85" t="s">
        <v>121</v>
      </c>
      <c r="CW642" s="85"/>
      <c r="CX642" s="85" t="s">
        <v>2933</v>
      </c>
      <c r="CY642" s="85"/>
      <c r="CZ642" s="85"/>
      <c r="DA642" s="85"/>
      <c r="DB642" s="85"/>
      <c r="DC642" s="85"/>
      <c r="DD642" s="85" t="s">
        <v>104</v>
      </c>
      <c r="DE642" s="85" t="s">
        <v>158</v>
      </c>
      <c r="DF642" s="85" t="s">
        <v>1582</v>
      </c>
      <c r="DG642" s="85"/>
      <c r="DH642" s="85"/>
      <c r="DI642" s="85"/>
      <c r="DJ642" s="85" t="s">
        <v>3225</v>
      </c>
      <c r="DK642" s="85"/>
      <c r="DL642" s="85"/>
      <c r="DM642" s="85" t="s">
        <v>2932</v>
      </c>
      <c r="DN642" s="85" t="s">
        <v>3567</v>
      </c>
    </row>
    <row r="643" spans="1:118" x14ac:dyDescent="0.2">
      <c r="A643">
        <v>641</v>
      </c>
      <c r="B643" t="s">
        <v>6552</v>
      </c>
      <c r="D643" t="s">
        <v>6553</v>
      </c>
      <c r="E643" t="s">
        <v>3229</v>
      </c>
      <c r="F643" t="s">
        <v>4320</v>
      </c>
      <c r="G643" t="s">
        <v>5207</v>
      </c>
      <c r="H643" t="s">
        <v>3580</v>
      </c>
      <c r="I643" t="s">
        <v>3841</v>
      </c>
      <c r="J643" t="s">
        <v>3200</v>
      </c>
      <c r="K643" t="s">
        <v>3201</v>
      </c>
      <c r="L643" t="s">
        <v>6554</v>
      </c>
      <c r="M643" t="s">
        <v>3203</v>
      </c>
      <c r="N643" t="s">
        <v>6555</v>
      </c>
      <c r="O643" t="s">
        <v>3205</v>
      </c>
      <c r="P643" t="s">
        <v>3206</v>
      </c>
      <c r="Q643" t="s">
        <v>2932</v>
      </c>
      <c r="S643" t="s">
        <v>3207</v>
      </c>
      <c r="T643" t="s">
        <v>6556</v>
      </c>
      <c r="V643" t="s">
        <v>3209</v>
      </c>
      <c r="W643" t="s">
        <v>3201</v>
      </c>
      <c r="Y643" t="s">
        <v>104</v>
      </c>
      <c r="Z643" t="s">
        <v>6556</v>
      </c>
      <c r="AA643" t="s">
        <v>2932</v>
      </c>
      <c r="AD643" t="s">
        <v>6556</v>
      </c>
      <c r="AG643" t="s">
        <v>2932</v>
      </c>
      <c r="AH643" t="s">
        <v>3210</v>
      </c>
      <c r="AI643" t="s">
        <v>3211</v>
      </c>
      <c r="AJ643" t="s">
        <v>3207</v>
      </c>
      <c r="AK643" t="s">
        <v>106</v>
      </c>
      <c r="AL643" t="s">
        <v>1560</v>
      </c>
      <c r="AM643" t="s">
        <v>3212</v>
      </c>
      <c r="AN643" t="s">
        <v>121</v>
      </c>
      <c r="AO643" t="s">
        <v>3845</v>
      </c>
      <c r="AP643" t="s">
        <v>3214</v>
      </c>
      <c r="AQ643" t="s">
        <v>3215</v>
      </c>
      <c r="AR643" t="s">
        <v>3215</v>
      </c>
      <c r="AS643" t="s">
        <v>3215</v>
      </c>
      <c r="AT643" t="s">
        <v>3216</v>
      </c>
      <c r="AU643" t="s">
        <v>4327</v>
      </c>
      <c r="AV643" t="s">
        <v>3237</v>
      </c>
      <c r="AW643" t="s">
        <v>3316</v>
      </c>
      <c r="AY643" t="s">
        <v>3219</v>
      </c>
      <c r="AZ643" t="s">
        <v>122</v>
      </c>
      <c r="BA643" t="s">
        <v>6556</v>
      </c>
      <c r="BB643" t="s">
        <v>3200</v>
      </c>
      <c r="BC643" t="s">
        <v>2932</v>
      </c>
      <c r="BD643" t="s">
        <v>3207</v>
      </c>
      <c r="BE643" t="s">
        <v>6556</v>
      </c>
      <c r="BG643" t="s">
        <v>104</v>
      </c>
      <c r="BH643" t="s">
        <v>6276</v>
      </c>
      <c r="BI643" t="s">
        <v>158</v>
      </c>
      <c r="BJ643" t="s">
        <v>3221</v>
      </c>
      <c r="BK643" t="s">
        <v>2932</v>
      </c>
      <c r="BL643" t="s">
        <v>6556</v>
      </c>
      <c r="BM643" t="s">
        <v>3237</v>
      </c>
      <c r="BN643" t="s">
        <v>4327</v>
      </c>
      <c r="BO643" t="s">
        <v>5210</v>
      </c>
      <c r="BP643" t="s">
        <v>3588</v>
      </c>
      <c r="BQ643" t="s">
        <v>3316</v>
      </c>
      <c r="BR643" t="s">
        <v>3201</v>
      </c>
      <c r="BS643" t="s">
        <v>3203</v>
      </c>
      <c r="BT643" t="s">
        <v>3200</v>
      </c>
      <c r="BU643" t="s">
        <v>6554</v>
      </c>
      <c r="BV643" t="s">
        <v>3067</v>
      </c>
      <c r="BW643" t="s">
        <v>6555</v>
      </c>
      <c r="BX643" t="s">
        <v>6554</v>
      </c>
      <c r="BZ643" t="s">
        <v>6556</v>
      </c>
      <c r="CA643" t="s">
        <v>2932</v>
      </c>
      <c r="CG643" t="s">
        <v>106</v>
      </c>
      <c r="CH643" t="s">
        <v>1560</v>
      </c>
      <c r="CI643" t="s">
        <v>3078</v>
      </c>
      <c r="CJ643" t="s">
        <v>121</v>
      </c>
      <c r="CM643" t="s">
        <v>1581</v>
      </c>
      <c r="CO643" t="s">
        <v>3845</v>
      </c>
      <c r="CR643" t="s">
        <v>104</v>
      </c>
      <c r="CV643" t="s">
        <v>121</v>
      </c>
      <c r="CX643" t="s">
        <v>2933</v>
      </c>
      <c r="DD643" t="s">
        <v>104</v>
      </c>
      <c r="DE643" t="s">
        <v>158</v>
      </c>
      <c r="DF643" t="s">
        <v>1582</v>
      </c>
      <c r="DJ643" t="s">
        <v>3225</v>
      </c>
      <c r="DM643" t="s">
        <v>2932</v>
      </c>
      <c r="DN643" t="s">
        <v>3567</v>
      </c>
    </row>
    <row r="644" spans="1:118" x14ac:dyDescent="0.2">
      <c r="A644" s="85">
        <v>642</v>
      </c>
      <c r="B644" s="85" t="s">
        <v>6557</v>
      </c>
      <c r="C644" s="85"/>
      <c r="D644" s="85" t="s">
        <v>6558</v>
      </c>
      <c r="E644" s="85" t="s">
        <v>3229</v>
      </c>
      <c r="F644" s="85" t="s">
        <v>3848</v>
      </c>
      <c r="G644" s="85" t="s">
        <v>4549</v>
      </c>
      <c r="H644" s="85" t="s">
        <v>4550</v>
      </c>
      <c r="I644" s="85" t="s">
        <v>6559</v>
      </c>
      <c r="J644" s="85" t="s">
        <v>3200</v>
      </c>
      <c r="K644" s="85" t="s">
        <v>3201</v>
      </c>
      <c r="L644" s="85" t="s">
        <v>6560</v>
      </c>
      <c r="M644" s="85" t="s">
        <v>3203</v>
      </c>
      <c r="N644" s="85" t="s">
        <v>6555</v>
      </c>
      <c r="O644" s="85" t="s">
        <v>3205</v>
      </c>
      <c r="P644" s="85" t="s">
        <v>3206</v>
      </c>
      <c r="Q644" s="85" t="s">
        <v>2932</v>
      </c>
      <c r="R644" s="85"/>
      <c r="S644" s="85" t="s">
        <v>3207</v>
      </c>
      <c r="T644" s="85" t="s">
        <v>6561</v>
      </c>
      <c r="U644" s="85"/>
      <c r="V644" s="85" t="s">
        <v>3209</v>
      </c>
      <c r="W644" s="85" t="s">
        <v>3201</v>
      </c>
      <c r="X644" s="85"/>
      <c r="Y644" s="85" t="s">
        <v>104</v>
      </c>
      <c r="Z644" s="85" t="s">
        <v>6561</v>
      </c>
      <c r="AA644" s="85" t="s">
        <v>2932</v>
      </c>
      <c r="AB644" s="85"/>
      <c r="AC644" s="85"/>
      <c r="AD644" s="85" t="s">
        <v>6561</v>
      </c>
      <c r="AE644" s="85"/>
      <c r="AF644" s="85"/>
      <c r="AG644" s="85" t="s">
        <v>2932</v>
      </c>
      <c r="AH644" s="85" t="s">
        <v>3210</v>
      </c>
      <c r="AI644" s="85" t="s">
        <v>3211</v>
      </c>
      <c r="AJ644" s="85" t="s">
        <v>3207</v>
      </c>
      <c r="AK644" s="85" t="s">
        <v>106</v>
      </c>
      <c r="AL644" s="85" t="s">
        <v>1560</v>
      </c>
      <c r="AM644" s="85" t="s">
        <v>3212</v>
      </c>
      <c r="AN644" s="85" t="s">
        <v>121</v>
      </c>
      <c r="AO644" s="85" t="s">
        <v>3852</v>
      </c>
      <c r="AP644" s="85" t="s">
        <v>3214</v>
      </c>
      <c r="AQ644" s="85" t="s">
        <v>3215</v>
      </c>
      <c r="AR644" s="85" t="s">
        <v>3215</v>
      </c>
      <c r="AS644" s="85" t="s">
        <v>3215</v>
      </c>
      <c r="AT644" s="85" t="s">
        <v>3216</v>
      </c>
      <c r="AU644" s="85" t="s">
        <v>3853</v>
      </c>
      <c r="AV644" s="85" t="s">
        <v>3237</v>
      </c>
      <c r="AW644" s="85" t="s">
        <v>6562</v>
      </c>
      <c r="AX644" s="85"/>
      <c r="AY644" s="85" t="s">
        <v>3219</v>
      </c>
      <c r="AZ644" s="85" t="s">
        <v>122</v>
      </c>
      <c r="BA644" s="85" t="s">
        <v>6561</v>
      </c>
      <c r="BB644" s="85" t="s">
        <v>3200</v>
      </c>
      <c r="BC644" s="85" t="s">
        <v>2932</v>
      </c>
      <c r="BD644" s="85" t="s">
        <v>3207</v>
      </c>
      <c r="BE644" s="85" t="s">
        <v>6561</v>
      </c>
      <c r="BF644" s="85"/>
      <c r="BG644" s="85" t="s">
        <v>104</v>
      </c>
      <c r="BH644" s="85" t="s">
        <v>6276</v>
      </c>
      <c r="BI644" s="85" t="s">
        <v>158</v>
      </c>
      <c r="BJ644" s="85" t="s">
        <v>3221</v>
      </c>
      <c r="BK644" s="85" t="s">
        <v>2932</v>
      </c>
      <c r="BL644" s="85" t="s">
        <v>6561</v>
      </c>
      <c r="BM644" s="85" t="s">
        <v>3237</v>
      </c>
      <c r="BN644" s="85" t="s">
        <v>3853</v>
      </c>
      <c r="BO644" s="85" t="s">
        <v>4555</v>
      </c>
      <c r="BP644" s="85" t="s">
        <v>4556</v>
      </c>
      <c r="BQ644" s="85" t="s">
        <v>6562</v>
      </c>
      <c r="BR644" s="85" t="s">
        <v>3201</v>
      </c>
      <c r="BS644" s="85" t="s">
        <v>3203</v>
      </c>
      <c r="BT644" s="85" t="s">
        <v>3200</v>
      </c>
      <c r="BU644" s="85" t="s">
        <v>6560</v>
      </c>
      <c r="BV644" s="85" t="s">
        <v>3067</v>
      </c>
      <c r="BW644" s="85" t="s">
        <v>6555</v>
      </c>
      <c r="BX644" s="85" t="s">
        <v>6560</v>
      </c>
      <c r="BY644" s="85"/>
      <c r="BZ644" s="85" t="s">
        <v>6561</v>
      </c>
      <c r="CA644" s="85" t="s">
        <v>2932</v>
      </c>
      <c r="CB644" s="85"/>
      <c r="CC644" s="85"/>
      <c r="CD644" s="85"/>
      <c r="CE644" s="85"/>
      <c r="CF644" s="85"/>
      <c r="CG644" s="85" t="s">
        <v>106</v>
      </c>
      <c r="CH644" s="85" t="s">
        <v>1560</v>
      </c>
      <c r="CI644" s="85" t="s">
        <v>3078</v>
      </c>
      <c r="CJ644" s="85" t="s">
        <v>121</v>
      </c>
      <c r="CK644" s="85"/>
      <c r="CL644" s="85"/>
      <c r="CM644" s="85" t="s">
        <v>1581</v>
      </c>
      <c r="CN644" s="85"/>
      <c r="CO644" s="85" t="s">
        <v>3852</v>
      </c>
      <c r="CP644" s="85"/>
      <c r="CQ644" s="85"/>
      <c r="CR644" s="85" t="s">
        <v>104</v>
      </c>
      <c r="CS644" s="85"/>
      <c r="CT644" s="85"/>
      <c r="CU644" s="85"/>
      <c r="CV644" s="85" t="s">
        <v>121</v>
      </c>
      <c r="CW644" s="85"/>
      <c r="CX644" s="85" t="s">
        <v>2933</v>
      </c>
      <c r="CY644" s="85"/>
      <c r="CZ644" s="85"/>
      <c r="DA644" s="85"/>
      <c r="DB644" s="85"/>
      <c r="DC644" s="85"/>
      <c r="DD644" s="85" t="s">
        <v>104</v>
      </c>
      <c r="DE644" s="85" t="s">
        <v>158</v>
      </c>
      <c r="DF644" s="85" t="s">
        <v>1582</v>
      </c>
      <c r="DG644" s="85"/>
      <c r="DH644" s="85"/>
      <c r="DI644" s="85"/>
      <c r="DJ644" s="85" t="s">
        <v>3225</v>
      </c>
      <c r="DK644" s="85"/>
      <c r="DL644" s="85"/>
      <c r="DM644" s="85" t="s">
        <v>2932</v>
      </c>
      <c r="DN644" s="85" t="s">
        <v>3567</v>
      </c>
    </row>
    <row r="645" spans="1:118" x14ac:dyDescent="0.2">
      <c r="A645">
        <v>643</v>
      </c>
      <c r="B645" t="s">
        <v>6563</v>
      </c>
      <c r="D645" t="s">
        <v>6564</v>
      </c>
      <c r="E645" t="s">
        <v>3229</v>
      </c>
      <c r="F645" t="s">
        <v>3596</v>
      </c>
      <c r="G645" t="s">
        <v>3479</v>
      </c>
      <c r="H645" t="s">
        <v>4319</v>
      </c>
      <c r="I645" t="s">
        <v>3841</v>
      </c>
      <c r="J645" t="s">
        <v>3200</v>
      </c>
      <c r="K645" t="s">
        <v>3201</v>
      </c>
      <c r="L645" t="s">
        <v>6565</v>
      </c>
      <c r="M645" t="s">
        <v>3203</v>
      </c>
      <c r="N645" t="s">
        <v>6566</v>
      </c>
      <c r="O645" t="s">
        <v>3205</v>
      </c>
      <c r="P645" t="s">
        <v>3206</v>
      </c>
      <c r="Q645" t="s">
        <v>2932</v>
      </c>
      <c r="S645" t="s">
        <v>3207</v>
      </c>
      <c r="T645" t="s">
        <v>6567</v>
      </c>
      <c r="V645" t="s">
        <v>3209</v>
      </c>
      <c r="W645" t="s">
        <v>3201</v>
      </c>
      <c r="Y645" t="s">
        <v>104</v>
      </c>
      <c r="Z645" t="s">
        <v>6567</v>
      </c>
      <c r="AA645" t="s">
        <v>2932</v>
      </c>
      <c r="AD645" t="s">
        <v>6567</v>
      </c>
      <c r="AG645" t="s">
        <v>2932</v>
      </c>
      <c r="AH645" t="s">
        <v>3210</v>
      </c>
      <c r="AI645" t="s">
        <v>3211</v>
      </c>
      <c r="AJ645" t="s">
        <v>3207</v>
      </c>
      <c r="AK645" t="s">
        <v>106</v>
      </c>
      <c r="AL645" t="s">
        <v>1560</v>
      </c>
      <c r="AM645" t="s">
        <v>3212</v>
      </c>
      <c r="AN645" t="s">
        <v>121</v>
      </c>
      <c r="AO645" t="s">
        <v>3861</v>
      </c>
      <c r="AP645" t="s">
        <v>3214</v>
      </c>
      <c r="AQ645" t="s">
        <v>3215</v>
      </c>
      <c r="AR645" t="s">
        <v>3215</v>
      </c>
      <c r="AS645" t="s">
        <v>3215</v>
      </c>
      <c r="AT645" t="s">
        <v>3216</v>
      </c>
      <c r="AU645" t="s">
        <v>3605</v>
      </c>
      <c r="AV645" t="s">
        <v>3237</v>
      </c>
      <c r="AW645" t="s">
        <v>3316</v>
      </c>
      <c r="AY645" t="s">
        <v>3219</v>
      </c>
      <c r="AZ645" t="s">
        <v>122</v>
      </c>
      <c r="BA645" t="s">
        <v>6567</v>
      </c>
      <c r="BB645" t="s">
        <v>3200</v>
      </c>
      <c r="BC645" t="s">
        <v>2932</v>
      </c>
      <c r="BD645" t="s">
        <v>3207</v>
      </c>
      <c r="BE645" t="s">
        <v>6567</v>
      </c>
      <c r="BG645" t="s">
        <v>104</v>
      </c>
      <c r="BH645" t="s">
        <v>6276</v>
      </c>
      <c r="BI645" t="s">
        <v>158</v>
      </c>
      <c r="BJ645" t="s">
        <v>3221</v>
      </c>
      <c r="BK645" t="s">
        <v>2932</v>
      </c>
      <c r="BL645" t="s">
        <v>6567</v>
      </c>
      <c r="BM645" t="s">
        <v>3237</v>
      </c>
      <c r="BN645" t="s">
        <v>3605</v>
      </c>
      <c r="BO645" t="s">
        <v>3485</v>
      </c>
      <c r="BP645" t="s">
        <v>4325</v>
      </c>
      <c r="BQ645" t="s">
        <v>3316</v>
      </c>
      <c r="BR645" t="s">
        <v>3201</v>
      </c>
      <c r="BS645" t="s">
        <v>3203</v>
      </c>
      <c r="BT645" t="s">
        <v>3200</v>
      </c>
      <c r="BU645" t="s">
        <v>6565</v>
      </c>
      <c r="BV645" t="s">
        <v>3067</v>
      </c>
      <c r="BW645" t="s">
        <v>6566</v>
      </c>
      <c r="BX645" t="s">
        <v>6565</v>
      </c>
      <c r="BZ645" t="s">
        <v>6567</v>
      </c>
      <c r="CA645" t="s">
        <v>2932</v>
      </c>
      <c r="CG645" t="s">
        <v>106</v>
      </c>
      <c r="CH645" t="s">
        <v>1560</v>
      </c>
      <c r="CI645" t="s">
        <v>3078</v>
      </c>
      <c r="CJ645" t="s">
        <v>121</v>
      </c>
      <c r="CM645" t="s">
        <v>1581</v>
      </c>
      <c r="CO645" t="s">
        <v>3861</v>
      </c>
      <c r="CR645" t="s">
        <v>104</v>
      </c>
      <c r="CV645" t="s">
        <v>121</v>
      </c>
      <c r="CX645" t="s">
        <v>2933</v>
      </c>
      <c r="DD645" t="s">
        <v>104</v>
      </c>
      <c r="DE645" t="s">
        <v>158</v>
      </c>
      <c r="DF645" t="s">
        <v>1582</v>
      </c>
      <c r="DJ645" t="s">
        <v>3225</v>
      </c>
      <c r="DM645" t="s">
        <v>2932</v>
      </c>
      <c r="DN645" t="s">
        <v>3567</v>
      </c>
    </row>
  </sheetData>
  <autoFilter ref="A2:DN645" xr:uid="{00000000-0009-0000-0000-000006000000}"/>
  <mergeCells count="1">
    <mergeCell ref="A1:DM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Info</vt:lpstr>
      <vt:lpstr>Projects</vt:lpstr>
      <vt:lpstr>Soundbook</vt:lpstr>
      <vt:lpstr>ImportRanges</vt:lpstr>
      <vt:lpstr>Range Notification Rules</vt:lpstr>
      <vt:lpstr>Data Regions</vt:lpstr>
      <vt:lpstr>Metadata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 Pressey</dc:creator>
  <cp:lastModifiedBy>Devon MacDougall</cp:lastModifiedBy>
  <dcterms:created xsi:type="dcterms:W3CDTF">2024-08-22T20:21:24Z</dcterms:created>
  <dcterms:modified xsi:type="dcterms:W3CDTF">2025-09-18T16:19:13Z</dcterms:modified>
</cp:coreProperties>
</file>